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CUENTA PUBLICA 2018\INFORMACION CUARTO TRIMESTRE\FORMATOS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21" i="4"/>
  <c r="E21" i="4"/>
  <c r="H40" i="4"/>
  <c r="E40" i="4"/>
  <c r="E26" i="4"/>
  <c r="H48" i="4" l="1"/>
  <c r="E48" i="4"/>
</calcChain>
</file>

<file path=xl/sharedStrings.xml><?xml version="1.0" encoding="utf-8"?>
<sst xmlns="http://schemas.openxmlformats.org/spreadsheetml/2006/main" count="71" uniqueCount="38">
  <si>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</si>
  <si>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</si>
  <si>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</si>
  <si>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</si>
  <si>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</si>
  <si>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</si>
  <si>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</si>
  <si>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</si>
  <si>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</si>
  <si>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</si>
  <si>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</si>
  <si>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</si>
  <si>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</si>
  <si>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</si>
  <si>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</si>
  <si>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</si>
  <si>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</si>
  <si>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</si>
  <si>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</si>
  <si>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</si>
  <si>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</si>
  <si>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</si>
  <si>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</si>
  <si>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</si>
  <si>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</si>
  <si>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</si>
  <si>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</si>
  <si>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</si>
  <si>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</si>
  <si>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</si>
  <si>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</si>
  <si>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</si>
  <si>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</si>
  <si>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</si>
  <si>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PATRONATO DE LA FERIA REGIONAL  PUERTA DE ORO DEL BAJÍO
ESTADO ANALÍTICO DE INGRESOS
DEL 1 DE ENERO AL 31 DE DICIEMBRE DEL 2018</t>
  </si>
  <si>
    <t>ATENTAMENTE</t>
  </si>
  <si>
    <t>C. JUAN CARLOS ROJAS MORET</t>
  </si>
  <si>
    <t>DIRECTOR DEL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</si>
</sst>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0" borderId="0" xfId="9" applyFont="1" applyBorder="1" applyAlignment="1" applyProtection="1">
      <alignment horizontal="center" vertical="top" wrapText="1"/>
      <protection locked="0"/>
    </xf>
    <xf numFmtId="0" fontId="9" fillId="0" borderId="0" xfId="9" applyFont="1" applyBorder="1" applyAlignment="1" applyProtection="1">
      <alignment horizontal="center" vertical="top" wrapText="1"/>
      <protection locked="0"/>
    </xf>
    <xf numFmtId="0" fontId="9" fillId="0" borderId="0" xfId="9" applyFont="1" applyBorder="1" applyAlignment="1" applyProtection="1">
      <alignment vertical="top"/>
      <protection locked="0"/>
    </xf>
    <xf numFmtId="0" fontId="9" fillId="0" borderId="0" xfId="9" applyFont="1" applyBorder="1" applyAlignment="1" applyProtection="1">
      <alignment vertical="top" wrapText="1"/>
      <protection locked="0"/>
    </xf>
    <xf numFmtId="4" fontId="9" fillId="0" borderId="0" xfId="9" applyNumberFormat="1" applyFont="1" applyBorder="1" applyAlignment="1" applyProtection="1">
      <alignment vertical="top"/>
      <protection locked="0"/>
    </xf>
    <xf numFmtId="0" fontId="9" fillId="0" borderId="0" xfId="9" applyFont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topLeftCell="A36" zoomScaleNormal="100" workbookViewId="0">
      <selection activeCell="A52" sqref="A52:XFD52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34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0</v>
      </c>
      <c r="D5" s="30">
        <v>0</v>
      </c>
      <c r="E5" s="30">
        <f>C5+D5</f>
        <v>0</v>
      </c>
      <c r="F5" s="30">
        <v>0</v>
      </c>
      <c r="G5" s="30">
        <v>0</v>
      </c>
      <c r="H5" s="30">
        <f>G5-C5</f>
        <v>0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0</v>
      </c>
      <c r="D8" s="31">
        <v>0</v>
      </c>
      <c r="E8" s="31">
        <f t="shared" si="0"/>
        <v>0</v>
      </c>
      <c r="F8" s="31">
        <v>0</v>
      </c>
      <c r="G8" s="31">
        <v>0</v>
      </c>
      <c r="H8" s="31">
        <f t="shared" si="1"/>
        <v>0</v>
      </c>
    </row>
    <row r="9" spans="1:8" x14ac:dyDescent="0.2">
      <c r="A9" s="2" t="s">
        <v>4</v>
      </c>
      <c r="C9" s="31">
        <v>0</v>
      </c>
      <c r="D9" s="31">
        <v>0</v>
      </c>
      <c r="E9" s="31">
        <f t="shared" si="0"/>
        <v>0</v>
      </c>
      <c r="F9" s="31">
        <v>0</v>
      </c>
      <c r="G9" s="31">
        <v>0</v>
      </c>
      <c r="H9" s="31">
        <f t="shared" si="1"/>
        <v>0</v>
      </c>
    </row>
    <row r="10" spans="1:8" x14ac:dyDescent="0.2">
      <c r="A10" s="4">
        <v>51</v>
      </c>
      <c r="B10" s="5" t="s">
        <v>5</v>
      </c>
      <c r="C10" s="31">
        <v>0</v>
      </c>
      <c r="D10" s="31">
        <v>0</v>
      </c>
      <c r="E10" s="31">
        <f t="shared" si="0"/>
        <v>0</v>
      </c>
      <c r="F10" s="31">
        <v>0</v>
      </c>
      <c r="G10" s="31">
        <v>0</v>
      </c>
      <c r="H10" s="31">
        <f t="shared" si="1"/>
        <v>0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0</v>
      </c>
      <c r="D12" s="31">
        <v>0</v>
      </c>
      <c r="E12" s="31">
        <f t="shared" si="0"/>
        <v>0</v>
      </c>
      <c r="F12" s="31">
        <v>0</v>
      </c>
      <c r="G12" s="31">
        <v>0</v>
      </c>
      <c r="H12" s="31">
        <f t="shared" si="1"/>
        <v>0</v>
      </c>
    </row>
    <row r="13" spans="1:8" x14ac:dyDescent="0.2">
      <c r="A13" s="4">
        <v>61</v>
      </c>
      <c r="B13" s="5" t="s">
        <v>5</v>
      </c>
      <c r="C13" s="31">
        <v>0</v>
      </c>
      <c r="D13" s="31">
        <v>0</v>
      </c>
      <c r="E13" s="31">
        <f t="shared" si="0"/>
        <v>0</v>
      </c>
      <c r="F13" s="31">
        <v>0</v>
      </c>
      <c r="G13" s="31">
        <v>0</v>
      </c>
      <c r="H13" s="31">
        <f t="shared" si="1"/>
        <v>0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19245322</v>
      </c>
      <c r="D16" s="31">
        <v>-7022000</v>
      </c>
      <c r="E16" s="31">
        <f t="shared" si="0"/>
        <v>12223322</v>
      </c>
      <c r="F16" s="31">
        <v>1278799.49</v>
      </c>
      <c r="G16" s="31">
        <v>1278799.49</v>
      </c>
      <c r="H16" s="31">
        <f t="shared" si="1"/>
        <v>-17966522.510000002</v>
      </c>
    </row>
    <row r="17" spans="1:8" x14ac:dyDescent="0.2">
      <c r="A17" s="2" t="s">
        <v>9</v>
      </c>
      <c r="C17" s="31">
        <v>53650000</v>
      </c>
      <c r="D17" s="31">
        <v>-53250000</v>
      </c>
      <c r="E17" s="31">
        <f t="shared" si="0"/>
        <v>400000</v>
      </c>
      <c r="F17" s="31">
        <v>0</v>
      </c>
      <c r="G17" s="31">
        <v>0</v>
      </c>
      <c r="H17" s="31">
        <f t="shared" si="1"/>
        <v>-53650000</v>
      </c>
    </row>
    <row r="18" spans="1:8" x14ac:dyDescent="0.2">
      <c r="A18" s="2" t="s">
        <v>11</v>
      </c>
      <c r="C18" s="31">
        <v>7724500</v>
      </c>
      <c r="D18" s="31">
        <v>8202500</v>
      </c>
      <c r="E18" s="31">
        <f t="shared" si="0"/>
        <v>15927000</v>
      </c>
      <c r="F18" s="31">
        <v>6458320</v>
      </c>
      <c r="G18" s="31">
        <v>6458320</v>
      </c>
      <c r="H18" s="31">
        <f t="shared" si="1"/>
        <v>-1266180</v>
      </c>
    </row>
    <row r="19" spans="1:8" x14ac:dyDescent="0.2">
      <c r="A19" s="2" t="s">
        <v>10</v>
      </c>
      <c r="C19" s="31">
        <v>0</v>
      </c>
      <c r="D19" s="31">
        <v>0</v>
      </c>
      <c r="E19" s="31">
        <f t="shared" si="0"/>
        <v>0</v>
      </c>
      <c r="F19" s="31">
        <v>0</v>
      </c>
      <c r="G19" s="31">
        <v>0</v>
      </c>
      <c r="H19" s="31">
        <f t="shared" si="1"/>
        <v>0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80619822</v>
      </c>
      <c r="D21" s="32">
        <f t="shared" si="2"/>
        <v>-52069500</v>
      </c>
      <c r="E21" s="32">
        <f t="shared" si="2"/>
        <v>28550322</v>
      </c>
      <c r="F21" s="32">
        <f t="shared" si="2"/>
        <v>7737119.4900000002</v>
      </c>
      <c r="G21" s="32">
        <f t="shared" si="2"/>
        <v>7737119.4900000002</v>
      </c>
      <c r="H21" s="19">
        <f t="shared" si="2"/>
        <v>-72882702.510000005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53650000</v>
      </c>
      <c r="D26" s="33">
        <f t="shared" si="3"/>
        <v>-53250000</v>
      </c>
      <c r="E26" s="33">
        <f t="shared" si="3"/>
        <v>400000</v>
      </c>
      <c r="F26" s="33">
        <f t="shared" si="3"/>
        <v>0</v>
      </c>
      <c r="G26" s="33">
        <f t="shared" si="3"/>
        <v>0</v>
      </c>
      <c r="H26" s="33">
        <f t="shared" si="3"/>
        <v>-53650000</v>
      </c>
    </row>
    <row r="27" spans="1:8" x14ac:dyDescent="0.2">
      <c r="A27" s="23"/>
      <c r="B27" s="24" t="s">
        <v>0</v>
      </c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G27-C27</f>
        <v>0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0</v>
      </c>
      <c r="D29" s="34">
        <v>0</v>
      </c>
      <c r="E29" s="34">
        <f t="shared" si="4"/>
        <v>0</v>
      </c>
      <c r="F29" s="34">
        <v>0</v>
      </c>
      <c r="G29" s="34">
        <v>0</v>
      </c>
      <c r="H29" s="34">
        <f t="shared" si="5"/>
        <v>0</v>
      </c>
    </row>
    <row r="30" spans="1:8" x14ac:dyDescent="0.2">
      <c r="A30" s="23"/>
      <c r="B30" s="24" t="s">
        <v>4</v>
      </c>
      <c r="C30" s="34">
        <v>0</v>
      </c>
      <c r="D30" s="34">
        <v>0</v>
      </c>
      <c r="E30" s="34">
        <f t="shared" si="4"/>
        <v>0</v>
      </c>
      <c r="F30" s="34">
        <v>0</v>
      </c>
      <c r="G30" s="34">
        <v>0</v>
      </c>
      <c r="H30" s="34">
        <f t="shared" si="5"/>
        <v>0</v>
      </c>
    </row>
    <row r="31" spans="1:8" x14ac:dyDescent="0.2">
      <c r="A31" s="23"/>
      <c r="B31" s="25" t="s">
        <v>5</v>
      </c>
      <c r="C31" s="34">
        <v>0</v>
      </c>
      <c r="D31" s="34">
        <v>0</v>
      </c>
      <c r="E31" s="34">
        <f t="shared" si="4"/>
        <v>0</v>
      </c>
      <c r="F31" s="34">
        <v>0</v>
      </c>
      <c r="G31" s="34">
        <v>0</v>
      </c>
      <c r="H31" s="34">
        <f t="shared" si="5"/>
        <v>0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0</v>
      </c>
      <c r="D33" s="34">
        <v>0</v>
      </c>
      <c r="E33" s="34">
        <f t="shared" si="4"/>
        <v>0</v>
      </c>
      <c r="F33" s="34">
        <v>0</v>
      </c>
      <c r="G33" s="34">
        <v>0</v>
      </c>
      <c r="H33" s="34">
        <f t="shared" si="5"/>
        <v>0</v>
      </c>
    </row>
    <row r="34" spans="1:8" x14ac:dyDescent="0.2">
      <c r="A34" s="23"/>
      <c r="B34" s="25" t="s">
        <v>5</v>
      </c>
      <c r="C34" s="34">
        <v>0</v>
      </c>
      <c r="D34" s="34">
        <v>0</v>
      </c>
      <c r="E34" s="34">
        <f t="shared" si="4"/>
        <v>0</v>
      </c>
      <c r="F34" s="34">
        <v>0</v>
      </c>
      <c r="G34" s="34">
        <v>0</v>
      </c>
      <c r="H34" s="34">
        <f t="shared" si="5"/>
        <v>0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53650000</v>
      </c>
      <c r="D37" s="34">
        <v>-53250000</v>
      </c>
      <c r="E37" s="34">
        <f>C37+D37</f>
        <v>400000</v>
      </c>
      <c r="F37" s="34">
        <v>0</v>
      </c>
      <c r="G37" s="34">
        <v>0</v>
      </c>
      <c r="H37" s="34">
        <f t="shared" si="5"/>
        <v>-53650000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26969822</v>
      </c>
      <c r="D40" s="35">
        <f t="shared" si="6"/>
        <v>1180500</v>
      </c>
      <c r="E40" s="35">
        <f t="shared" si="6"/>
        <v>28150322</v>
      </c>
      <c r="F40" s="35">
        <f t="shared" si="6"/>
        <v>7737119.4900000002</v>
      </c>
      <c r="G40" s="35">
        <f t="shared" si="6"/>
        <v>7737119.4900000002</v>
      </c>
      <c r="H40" s="35">
        <f t="shared" si="6"/>
        <v>-19232702.510000002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19245322</v>
      </c>
      <c r="D42" s="34">
        <v>-7022000</v>
      </c>
      <c r="E42" s="34">
        <f>C42+D42</f>
        <v>12223322</v>
      </c>
      <c r="F42" s="34">
        <v>1278799.49</v>
      </c>
      <c r="G42" s="34">
        <v>1278799.49</v>
      </c>
      <c r="H42" s="34">
        <f t="shared" ref="H42:H43" si="7">G42-C42</f>
        <v>-17966522.510000002</v>
      </c>
    </row>
    <row r="43" spans="1:8" x14ac:dyDescent="0.2">
      <c r="A43" s="23"/>
      <c r="B43" s="24" t="s">
        <v>11</v>
      </c>
      <c r="C43" s="34">
        <v>7724500</v>
      </c>
      <c r="D43" s="34">
        <v>8202500</v>
      </c>
      <c r="E43" s="34">
        <f>C43+D43</f>
        <v>15927000</v>
      </c>
      <c r="F43" s="34">
        <v>6458320</v>
      </c>
      <c r="G43" s="34">
        <v>6458320</v>
      </c>
      <c r="H43" s="34">
        <f t="shared" si="7"/>
        <v>-1266180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 t="shared" si="8"/>
        <v>0</v>
      </c>
      <c r="H45" s="35">
        <f t="shared" si="8"/>
        <v>0</v>
      </c>
    </row>
    <row r="46" spans="1:8" x14ac:dyDescent="0.2">
      <c r="A46" s="21"/>
      <c r="B46" s="24" t="s">
        <v>10</v>
      </c>
      <c r="C46" s="34">
        <v>0</v>
      </c>
      <c r="D46" s="34">
        <v>0</v>
      </c>
      <c r="E46" s="35">
        <f>C46+D46</f>
        <v>0</v>
      </c>
      <c r="F46" s="34">
        <v>0</v>
      </c>
      <c r="G46" s="34">
        <v>0</v>
      </c>
      <c r="H46" s="35">
        <f>G46-C46</f>
        <v>0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80619822</v>
      </c>
      <c r="D48" s="32">
        <f t="shared" si="9"/>
        <v>-52069500</v>
      </c>
      <c r="E48" s="32">
        <f t="shared" si="9"/>
        <v>28550322</v>
      </c>
      <c r="F48" s="32">
        <f t="shared" si="9"/>
        <v>7737119.4900000002</v>
      </c>
      <c r="G48" s="32">
        <f t="shared" si="9"/>
        <v>7737119.4900000002</v>
      </c>
      <c r="H48" s="19">
        <f t="shared" si="9"/>
        <v>-72882702.510000005</v>
      </c>
    </row>
    <row r="49" spans="1:8" ht="11.25" customHeight="1" x14ac:dyDescent="0.2">
      <c r="A49" s="43" t="s">
        <v>33</v>
      </c>
      <c r="B49" s="43"/>
      <c r="C49" s="43"/>
      <c r="D49" s="43"/>
      <c r="E49" s="43"/>
      <c r="F49" s="37" t="s">
        <v>29</v>
      </c>
      <c r="G49" s="38"/>
      <c r="H49" s="36"/>
    </row>
    <row r="50" spans="1:8" x14ac:dyDescent="0.2">
      <c r="A50" s="44"/>
      <c r="B50" s="44"/>
      <c r="C50" s="44"/>
      <c r="D50" s="44"/>
      <c r="E50" s="44"/>
    </row>
    <row r="52" spans="1:8" ht="11.25" customHeight="1" x14ac:dyDescent="0.2">
      <c r="A52" s="62" t="s">
        <v>35</v>
      </c>
      <c r="B52" s="62"/>
      <c r="C52" s="62"/>
      <c r="D52" s="62"/>
      <c r="E52" s="62"/>
      <c r="F52" s="62"/>
      <c r="G52" s="62"/>
      <c r="H52" s="62"/>
    </row>
    <row r="53" spans="1:8" x14ac:dyDescent="0.2">
      <c r="A53" s="63"/>
      <c r="B53" s="63"/>
      <c r="C53" s="63"/>
      <c r="D53" s="63"/>
      <c r="E53" s="63"/>
      <c r="F53"/>
      <c r="G53"/>
    </row>
    <row r="54" spans="1:8" x14ac:dyDescent="0.2">
      <c r="A54" s="63"/>
      <c r="B54" s="63"/>
      <c r="C54" s="63"/>
      <c r="D54" s="63"/>
      <c r="E54" s="63"/>
      <c r="F54"/>
      <c r="G54"/>
    </row>
    <row r="55" spans="1:8" x14ac:dyDescent="0.2">
      <c r="A55" s="64"/>
      <c r="B55" s="65"/>
      <c r="C55" s="65"/>
      <c r="D55" s="65"/>
      <c r="E55" s="66"/>
      <c r="F55"/>
      <c r="G55"/>
    </row>
    <row r="56" spans="1:8" ht="11.25" customHeight="1" x14ac:dyDescent="0.2">
      <c r="A56" s="62" t="s">
        <v>36</v>
      </c>
      <c r="B56" s="62"/>
      <c r="C56" s="62"/>
      <c r="D56" s="62"/>
      <c r="E56" s="62"/>
      <c r="F56" s="62"/>
      <c r="G56" s="62"/>
      <c r="H56" s="62"/>
    </row>
    <row r="57" spans="1:8" x14ac:dyDescent="0.2">
      <c r="A57" s="67" t="s">
        <v>37</v>
      </c>
      <c r="B57" s="67"/>
      <c r="C57" s="67"/>
      <c r="D57" s="67"/>
      <c r="E57" s="67"/>
      <c r="F57" s="67"/>
      <c r="G57" s="67"/>
      <c r="H57" s="67"/>
    </row>
  </sheetData>
  <sheetProtection formatCells="0" formatColumns="0" formatRows="0" insertRows="0" autoFilter="0"/>
  <mergeCells count="11">
    <mergeCell ref="A52:H52"/>
    <mergeCell ref="A56:H56"/>
    <mergeCell ref="A57:H57"/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51181102362204722" right="0.70866141732283472" top="0.15748031496062992" bottom="0.15748031496062992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2019-01-18T19:50:56Z</cp:lastPrinted>
  <dcterms:created xsi:type="dcterms:W3CDTF">2012-12-11T20:48:19Z</dcterms:created>
  <dcterms:modified xsi:type="dcterms:W3CDTF">2019-01-18T19:51:00Z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