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SEGUNDO TRIMESTRE 2019\FORMATOS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<sst xmlns="http://schemas.openxmlformats.org/spreadsheetml/2006/main" count="39" uniqueCount="29">
  <si>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</si>
  <si>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</si>
  <si>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</si>
  <si>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</si>
  <si>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</si>
  <si>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</si>
  <si>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</si>
  <si>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</si>
  <si>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</si>
  <si>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</si>
  <si>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</si>
  <si>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</si>
  <si>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</si>
  <si>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</si>
  <si>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</si>
  <si>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</si>
  <si>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</si>
  <si>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</si>
  <si>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</si>
  <si>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</si>
  <si>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</si>
  <si>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</si>
  <si>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</si>
  <si>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</si>
  <si>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</si>
  <si>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PATRONATO DE LA FERIA REGIONAL  PUERTA DE ORO DEL BAJÍO
DEL 1 DE ENERO AL AL 30 DE JUNIO DEL 2019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</si>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</sst>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A17" zoomScale="80" zoomScaleNormal="80" workbookViewId="0">
      <selection activeCell="A44" sqref="A44:XFD44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1656967.38</v>
      </c>
      <c r="C4" s="16"/>
      <c r="D4" s="16"/>
      <c r="E4" s="16"/>
      <c r="F4" s="15">
        <f>+B4</f>
        <v>1656967.38</v>
      </c>
    </row>
    <row r="5" spans="1:6" x14ac:dyDescent="0.2">
      <c r="A5" s="17" t="s">
        <v>0</v>
      </c>
      <c r="B5" s="18">
        <v>595402.38</v>
      </c>
      <c r="C5" s="16"/>
      <c r="D5" s="16"/>
      <c r="E5" s="16"/>
      <c r="F5" s="18">
        <f>+B5</f>
        <v>595402.38</v>
      </c>
    </row>
    <row r="6" spans="1:6" x14ac:dyDescent="0.2">
      <c r="A6" s="17" t="s">
        <v>4</v>
      </c>
      <c r="B6" s="18">
        <v>1061565</v>
      </c>
      <c r="C6" s="16"/>
      <c r="D6" s="16"/>
      <c r="E6" s="16"/>
      <c r="F6" s="18">
        <f>+B6</f>
        <v>1061565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7820377.4100000001</v>
      </c>
      <c r="D9" s="15">
        <f>+D10</f>
        <v>1969629.24</v>
      </c>
      <c r="E9" s="16"/>
      <c r="F9" s="15">
        <f>+C9+D9</f>
        <v>9790006.6500000004</v>
      </c>
    </row>
    <row r="10" spans="1:6" x14ac:dyDescent="0.2">
      <c r="A10" s="17" t="s">
        <v>7</v>
      </c>
      <c r="B10" s="16"/>
      <c r="C10" s="16"/>
      <c r="D10" s="18">
        <v>1969629.24</v>
      </c>
      <c r="E10" s="16"/>
      <c r="F10" s="18">
        <f>+D10</f>
        <v>1969629.24</v>
      </c>
    </row>
    <row r="11" spans="1:6" x14ac:dyDescent="0.2">
      <c r="A11" s="17" t="s">
        <v>8</v>
      </c>
      <c r="B11" s="16"/>
      <c r="C11" s="18">
        <v>7820377.4100000001</v>
      </c>
      <c r="D11" s="16"/>
      <c r="E11" s="16"/>
      <c r="F11" s="18">
        <f>+C11</f>
        <v>7820377.4100000001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1656967.38</v>
      </c>
      <c r="C20" s="15">
        <f>+C9</f>
        <v>7820377.4100000001</v>
      </c>
      <c r="D20" s="15">
        <f>+D9</f>
        <v>1969629.24</v>
      </c>
      <c r="E20" s="15">
        <f>+E16</f>
        <v>0</v>
      </c>
      <c r="F20" s="15">
        <f>+B20+C20+D20+E20</f>
        <v>11446974.029999999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1967653.5</v>
      </c>
      <c r="D27" s="15">
        <f>+D28+D29+D30+D31+D32</f>
        <v>-880656.15999999992</v>
      </c>
      <c r="E27" s="19"/>
      <c r="F27" s="15">
        <f>+C27+D27</f>
        <v>1086997.3400000001</v>
      </c>
    </row>
    <row r="28" spans="1:6" x14ac:dyDescent="0.2">
      <c r="A28" s="17" t="s">
        <v>7</v>
      </c>
      <c r="B28" s="16"/>
      <c r="C28" s="16"/>
      <c r="D28" s="18">
        <v>1088973.08</v>
      </c>
      <c r="E28" s="16"/>
      <c r="F28" s="18">
        <f>+D28</f>
        <v>1088973.08</v>
      </c>
    </row>
    <row r="29" spans="1:6" x14ac:dyDescent="0.2">
      <c r="A29" s="17" t="s">
        <v>8</v>
      </c>
      <c r="B29" s="16"/>
      <c r="C29" s="18">
        <v>1967653.5</v>
      </c>
      <c r="D29" s="18">
        <v>-1969629.24</v>
      </c>
      <c r="E29" s="16"/>
      <c r="F29" s="18">
        <f>+C29+D29</f>
        <v>-1975.7399999999907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1656967.38</v>
      </c>
      <c r="C38" s="24">
        <f>+C20+C27</f>
        <v>9788030.9100000001</v>
      </c>
      <c r="D38" s="24">
        <f>+D20+D27</f>
        <v>1088973.08</v>
      </c>
      <c r="E38" s="24">
        <f>+E20+E34</f>
        <v>0</v>
      </c>
      <c r="F38" s="24">
        <f>+B38+C38+D38+E38</f>
        <v>12533971.369999999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2"/>
      <c r="B44" s="3"/>
      <c r="C44" s="28"/>
      <c r="D44" s="28"/>
      <c r="E44" s="29"/>
      <c r="F44" s="29"/>
    </row>
    <row r="45" spans="1:6" x14ac:dyDescent="0.2">
      <c r="A45" s="30" t="s">
        <v>26</v>
      </c>
      <c r="B45" s="30"/>
      <c r="C45" s="30"/>
      <c r="D45" s="30"/>
      <c r="E45" s="30"/>
      <c r="F45" s="30"/>
    </row>
    <row r="46" spans="1:6" x14ac:dyDescent="0.2">
      <c r="A46" s="2"/>
      <c r="B46" s="31"/>
      <c r="C46" s="31"/>
      <c r="D46" s="31"/>
      <c r="E46" s="29"/>
      <c r="F46" s="29"/>
    </row>
    <row r="47" spans="1:6" x14ac:dyDescent="0.2">
      <c r="A47" s="2"/>
      <c r="B47" s="31"/>
      <c r="C47" s="31"/>
      <c r="D47" s="31"/>
      <c r="E47" s="29"/>
      <c r="F47" s="29"/>
    </row>
    <row r="48" spans="1:6" x14ac:dyDescent="0.2">
      <c r="A48" s="2"/>
      <c r="B48" s="32"/>
      <c r="C48" s="33"/>
      <c r="D48" s="33"/>
      <c r="E48" s="29"/>
      <c r="F48" s="29"/>
    </row>
    <row r="49" spans="1:6" x14ac:dyDescent="0.2">
      <c r="A49" s="30" t="s">
        <v>27</v>
      </c>
      <c r="B49" s="30"/>
      <c r="C49" s="30"/>
      <c r="D49" s="30"/>
      <c r="E49" s="30"/>
      <c r="F49" s="30"/>
    </row>
    <row r="50" spans="1:6" x14ac:dyDescent="0.2">
      <c r="A50" s="34" t="s">
        <v>28</v>
      </c>
      <c r="B50" s="34"/>
      <c r="C50" s="34"/>
      <c r="D50" s="34"/>
      <c r="E50" s="34"/>
      <c r="F50" s="34"/>
    </row>
  </sheetData>
  <sheetProtection formatCells="0" formatColumns="0" formatRows="0" autoFilter="0"/>
  <mergeCells count="4">
    <mergeCell ref="A1:F1"/>
    <mergeCell ref="A45:F45"/>
    <mergeCell ref="A49:F49"/>
    <mergeCell ref="A50:F50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2019-07-06T15:57:57Z</cp:lastPrinted>
  <dcterms:created xsi:type="dcterms:W3CDTF">2012-12-11T20:30:33Z</dcterms:created>
  <dcterms:modified xsi:type="dcterms:W3CDTF">2019-07-06T15:57:59Z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