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<sst xmlns="http://schemas.openxmlformats.org/spreadsheetml/2006/main" count="102" uniqueCount="54">
  <si>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</si>
  <si>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</si>
  <si>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</si>
  <si>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</si>
  <si>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</si>
  <si>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</si>
  <si>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</si>
  <si>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</si>
  <si>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</si>
  <si>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</si>
  <si>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</si>
  <si>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</si>
  <si>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</si>
  <si>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</si>
  <si>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</si>
  <si>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</si>
  <si>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</si>
  <si>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</si>
  <si>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</si>
  <si>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</si>
  <si>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</si>
  <si>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</si>
  <si>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</si>
  <si>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</si>
  <si>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</si>
  <si>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</si>
  <si>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</si>
  <si>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</si>
  <si>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</si>
  <si>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</si>
  <si>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</si>
  <si>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</si>
  <si>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</si>
  <si>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</si>
  <si>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</si>
  <si>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</si>
  <si>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</si>
  <si>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</si>
  <si>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</si>
  <si>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</si>
  <si>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</si>
  <si>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</si>
  <si>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</si>
  <si>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</si>
  <si>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</si>
  <si>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</si>
  <si>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</si>
  <si>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</si>
  <si>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</si>
  <si>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PATRONATO DE LA FERIA REGIONAL  PUERTA DE ORO DEL BAJÍO
ESTADO ANALÍTICO DE INGRESOS
DEL 1 DE ENERO AL 30 DE JUNIO DEL 2020</t>
  </si>
  <si>
    <t>“Bajo protesta de decir verdad declaramos que los Estados Financieros y sus notas, son razonablemente correctos y son responsabilidad del emisor”.</t>
  </si>
  <si>
    <t>ATENTAMENTE</t>
  </si>
  <si>
    <t>LA. FRANCISCO JAVIER MELESIO SAAVEDRA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</si>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</sst>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horizontal="left" vertical="center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8" fillId="0" borderId="0" xfId="9" applyFont="1" applyBorder="1" applyAlignment="1" applyProtection="1">
      <alignment vertical="top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zoomScaleNormal="100" workbookViewId="0">
      <selection activeCell="A54" sqref="A54:H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10000</v>
      </c>
      <c r="D9" s="22">
        <v>0</v>
      </c>
      <c r="E9" s="22">
        <f t="shared" si="0"/>
        <v>10000</v>
      </c>
      <c r="F9" s="22">
        <v>493.16</v>
      </c>
      <c r="G9" s="22">
        <v>493.16</v>
      </c>
      <c r="H9" s="22">
        <f t="shared" si="1"/>
        <v>-9506.84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660000</v>
      </c>
      <c r="D11" s="22">
        <v>0</v>
      </c>
      <c r="E11" s="22">
        <f t="shared" si="2"/>
        <v>660000</v>
      </c>
      <c r="F11" s="22">
        <v>0</v>
      </c>
      <c r="G11" s="22">
        <v>0</v>
      </c>
      <c r="H11" s="22">
        <f t="shared" si="3"/>
        <v>-660000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4230615</v>
      </c>
      <c r="D13" s="22">
        <v>0</v>
      </c>
      <c r="E13" s="22">
        <f t="shared" si="2"/>
        <v>4230615</v>
      </c>
      <c r="F13" s="22">
        <v>1225000</v>
      </c>
      <c r="G13" s="22">
        <v>1225000</v>
      </c>
      <c r="H13" s="22">
        <f t="shared" si="3"/>
        <v>-3005615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4900615</v>
      </c>
      <c r="D16" s="23">
        <f t="shared" ref="D16:H16" si="6">SUM(D5:D14)</f>
        <v>0</v>
      </c>
      <c r="E16" s="23">
        <f t="shared" si="6"/>
        <v>4900615</v>
      </c>
      <c r="F16" s="23">
        <f t="shared" si="6"/>
        <v>1225493.1599999999</v>
      </c>
      <c r="G16" s="11">
        <f t="shared" si="6"/>
        <v>1225493.1599999999</v>
      </c>
      <c r="H16" s="12">
        <f t="shared" si="6"/>
        <v>-3675121.84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4900615</v>
      </c>
      <c r="D31" s="26">
        <f t="shared" si="14"/>
        <v>0</v>
      </c>
      <c r="E31" s="26">
        <f t="shared" si="14"/>
        <v>4900615</v>
      </c>
      <c r="F31" s="26">
        <f t="shared" si="14"/>
        <v>1225493.1599999999</v>
      </c>
      <c r="G31" s="26">
        <f t="shared" si="14"/>
        <v>1225493.1599999999</v>
      </c>
      <c r="H31" s="26">
        <f t="shared" si="14"/>
        <v>-3675121.84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10000</v>
      </c>
      <c r="D33" s="25">
        <v>0</v>
      </c>
      <c r="E33" s="25">
        <f>C33+D33</f>
        <v>10000</v>
      </c>
      <c r="F33" s="25">
        <v>493.16</v>
      </c>
      <c r="G33" s="25">
        <v>493.16</v>
      </c>
      <c r="H33" s="25">
        <f t="shared" ref="H33:H34" si="15">G33-C33</f>
        <v>-9506.84</v>
      </c>
      <c r="I33" s="45" t="s">
        <v>40</v>
      </c>
    </row>
    <row r="34" spans="1:9" x14ac:dyDescent="0.2">
      <c r="A34" s="16"/>
      <c r="B34" s="17" t="s">
        <v>32</v>
      </c>
      <c r="C34" s="25">
        <v>660000</v>
      </c>
      <c r="D34" s="25">
        <v>0</v>
      </c>
      <c r="E34" s="25">
        <f>C34+D34</f>
        <v>660000</v>
      </c>
      <c r="F34" s="25">
        <v>0</v>
      </c>
      <c r="G34" s="25">
        <v>0</v>
      </c>
      <c r="H34" s="25">
        <f t="shared" si="15"/>
        <v>-660000</v>
      </c>
      <c r="I34" s="45" t="s">
        <v>42</v>
      </c>
    </row>
    <row r="35" spans="1:9" ht="22.5" x14ac:dyDescent="0.2">
      <c r="A35" s="16"/>
      <c r="B35" s="17" t="s">
        <v>26</v>
      </c>
      <c r="C35" s="25">
        <v>4230615</v>
      </c>
      <c r="D35" s="25">
        <v>0</v>
      </c>
      <c r="E35" s="25">
        <f>C35+D35</f>
        <v>4230615</v>
      </c>
      <c r="F35" s="25">
        <v>1225000</v>
      </c>
      <c r="G35" s="25">
        <v>1225000</v>
      </c>
      <c r="H35" s="25">
        <f t="shared" ref="H35" si="16">G35-C35</f>
        <v>-3005615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4900615</v>
      </c>
      <c r="D39" s="23">
        <f t="shared" ref="D39:H39" si="18">SUM(D37+D31+D21)</f>
        <v>0</v>
      </c>
      <c r="E39" s="23">
        <f t="shared" si="18"/>
        <v>4900615</v>
      </c>
      <c r="F39" s="23">
        <f t="shared" si="18"/>
        <v>1225493.1599999999</v>
      </c>
      <c r="G39" s="23">
        <f t="shared" si="18"/>
        <v>1225493.1599999999</v>
      </c>
      <c r="H39" s="12">
        <f t="shared" si="18"/>
        <v>-3675121.84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A45" s="66" t="s">
        <v>50</v>
      </c>
      <c r="B45" s="66"/>
      <c r="C45" s="66"/>
      <c r="D45" s="66"/>
      <c r="E45" s="66"/>
      <c r="F45" s="66"/>
      <c r="G45" s="66"/>
    </row>
    <row r="46" spans="1:9" x14ac:dyDescent="0.2">
      <c r="A46" s="67"/>
      <c r="B46" s="68"/>
      <c r="C46" s="69"/>
      <c r="D46" s="69"/>
      <c r="E46" s="70"/>
      <c r="F46" s="70"/>
      <c r="G46" s="70"/>
    </row>
    <row r="47" spans="1:9" x14ac:dyDescent="0.2">
      <c r="A47" s="67"/>
      <c r="B47" s="68"/>
      <c r="C47" s="69"/>
      <c r="D47" s="69"/>
      <c r="E47" s="70"/>
      <c r="F47" s="70"/>
      <c r="G47" s="70"/>
    </row>
    <row r="48" spans="1:9" x14ac:dyDescent="0.2">
      <c r="A48" s="67"/>
      <c r="B48" s="68"/>
      <c r="C48" s="69"/>
      <c r="D48" s="69"/>
      <c r="E48" s="70"/>
      <c r="F48" s="70"/>
      <c r="G48" s="70"/>
    </row>
    <row r="49" spans="1:8" ht="11.25" customHeight="1" x14ac:dyDescent="0.2">
      <c r="A49" s="71" t="s">
        <v>51</v>
      </c>
      <c r="B49" s="71"/>
      <c r="C49" s="71"/>
      <c r="D49" s="71"/>
      <c r="E49" s="71"/>
      <c r="F49" s="71"/>
      <c r="G49" s="71"/>
      <c r="H49" s="71"/>
    </row>
    <row r="50" spans="1:8" x14ac:dyDescent="0.2">
      <c r="A50" s="67"/>
      <c r="B50" s="72"/>
      <c r="C50" s="72"/>
      <c r="D50" s="72"/>
      <c r="E50" s="70"/>
      <c r="F50" s="70"/>
      <c r="G50" s="70"/>
    </row>
    <row r="51" spans="1:8" x14ac:dyDescent="0.2">
      <c r="A51" s="67"/>
      <c r="B51" s="72"/>
      <c r="C51" s="72"/>
      <c r="D51" s="72"/>
      <c r="E51" s="70"/>
      <c r="F51" s="70"/>
      <c r="G51" s="70"/>
    </row>
    <row r="52" spans="1:8" x14ac:dyDescent="0.2">
      <c r="A52" s="67"/>
      <c r="B52" s="73"/>
      <c r="C52" s="74"/>
      <c r="D52" s="74"/>
      <c r="E52" s="70"/>
      <c r="F52" s="70"/>
      <c r="G52" s="70"/>
    </row>
    <row r="53" spans="1:8" ht="11.25" customHeight="1" x14ac:dyDescent="0.2">
      <c r="A53" s="71" t="s">
        <v>52</v>
      </c>
      <c r="B53" s="71"/>
      <c r="C53" s="71"/>
      <c r="D53" s="71"/>
      <c r="E53" s="71"/>
      <c r="F53" s="71"/>
      <c r="G53" s="71"/>
      <c r="H53" s="71"/>
    </row>
    <row r="54" spans="1:8" x14ac:dyDescent="0.2">
      <c r="A54" s="75" t="s">
        <v>53</v>
      </c>
      <c r="B54" s="75"/>
      <c r="C54" s="75"/>
      <c r="D54" s="75"/>
      <c r="E54" s="75"/>
      <c r="F54" s="75"/>
      <c r="G54" s="75"/>
      <c r="H54" s="75"/>
    </row>
  </sheetData>
  <sheetProtection formatCells="0" formatColumns="0" formatRows="0" insertRows="0" autoFilter="0"/>
  <mergeCells count="13">
    <mergeCell ref="A45:G45"/>
    <mergeCell ref="A49:H49"/>
    <mergeCell ref="A53:H53"/>
    <mergeCell ref="A54:H54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31496062992125984" right="0.31496062992125984" top="0.15748031496062992" bottom="0.19685039370078741" header="0.31496062992125984" footer="0.31496062992125984"/>
  <pageSetup scale="7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2020-07-07T19:31:04Z</cp:lastPrinted>
  <dcterms:created xsi:type="dcterms:W3CDTF">2012-12-11T20:48:19Z</dcterms:created>
  <dcterms:modified xsi:type="dcterms:W3CDTF">2020-07-07T19:31:05Z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