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2020\CUENTA PUBLICA 2020\TERCER TRIMESTRE 2020\SEP 2020\"/>
    </mc:Choice>
  </mc:AlternateContent>
  <bookViews>
    <workbookView xWindow="6555" yWindow="1230" windowWidth="22245" windowHeight="14370"/>
  </bookViews>
  <sheets>
    <sheet name="EAA" sheetId="1" r:id="rId1"/>
  </sheets>
  <definedNames>
    <definedName name="_xlnm._FilterDatabase" localSheetId="0" hidden="1">EAA!$A$2:$G$24</definedName>
  </definedNames>
  <calcPr calcId="191029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C4" i="1" l="1"/>
  <c r="D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6" i="1" l="1"/>
  <c r="G7" i="1"/>
  <c r="G6" i="1" s="1"/>
  <c r="F15" i="1"/>
  <c r="F4" i="1" s="1"/>
  <c r="G16" i="1"/>
  <c r="G15" i="1" s="1"/>
  <c r="G4" i="1" l="1"/>
</calcChain>
</file>

<file path=xl/sharedStrings.xml><?xml version="1.0" encoding="utf-8"?>
<sst xmlns="http://schemas.openxmlformats.org/spreadsheetml/2006/main" count="30" uniqueCount="30">
  <si>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</si>
  <si>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</si>
  <si>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</si>
  <si>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</si>
  <si>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</si>
  <si>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</si>
  <si>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</si>
  <si>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</si>
  <si>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</si>
  <si>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</si>
  <si>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</si>
  <si>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</si>
  <si>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</si>
  <si>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</si>
  <si>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</si>
  <si>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</si>
  <si>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</si>
  <si>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</si>
  <si>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</si>
  <si>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</si>
  <si>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</si>
  <si>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</si>
  <si>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</si>
  <si>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</si>
  <si>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</si>
  <si>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</si>
  <si>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PATRONATO DE LA FERIA REGIONAL  PUERTA DE ORO DEL BAJÍO
ESTADO ANALÍTICO DEL ACTIVO
Del 1 de Enero al AL 30 DE SEPTIEMBRE DEL 2020</t>
  </si>
  <si>
    <t>ATENTAMENTE</t>
  </si>
  <si>
    <t>CP. FERNANDO DOMINGUEZ LOMELIN</t>
  </si>
  <si>
    <t>ENCARGADO DE DESPACHO PATRONATO DE LA FERIA REGIONAL PUERTA DE ORO DEL BAJÍO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</si>
</sst>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3" fillId="0" borderId="0" xfId="8" applyFont="1" applyFill="1" applyBorder="1" applyAlignment="1">
      <alignment vertical="top" wrapText="1"/>
    </xf>
    <xf numFmtId="0" fontId="4" fillId="0" borderId="3" xfId="8" applyFont="1" applyFill="1" applyBorder="1" applyAlignment="1">
      <alignment horizontal="center" vertical="top"/>
    </xf>
    <xf numFmtId="0" fontId="4" fillId="0" borderId="1" xfId="8" applyFont="1" applyFill="1" applyBorder="1" applyAlignment="1">
      <alignment horizontal="center" vertical="center"/>
    </xf>
    <xf numFmtId="0" fontId="4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4" fillId="0" borderId="0" xfId="8" applyFont="1" applyFill="1" applyBorder="1" applyAlignment="1">
      <alignment horizontal="left" vertical="top" wrapText="1"/>
    </xf>
    <xf numFmtId="0" fontId="3" fillId="2" borderId="6" xfId="8" applyFont="1" applyFill="1" applyBorder="1" applyAlignment="1">
      <alignment horizontal="center" vertical="center"/>
    </xf>
    <xf numFmtId="0" fontId="3" fillId="2" borderId="2" xfId="8" applyFont="1" applyFill="1" applyBorder="1" applyAlignment="1">
      <alignment horizontal="center" vertical="center" wrapText="1"/>
    </xf>
    <xf numFmtId="4" fontId="3" fillId="2" borderId="9" xfId="8" applyNumberFormat="1" applyFont="1" applyFill="1" applyBorder="1" applyAlignment="1">
      <alignment horizontal="center" vertical="center" wrapText="1"/>
    </xf>
    <xf numFmtId="0" fontId="4" fillId="0" borderId="10" xfId="8" applyNumberFormat="1" applyFont="1" applyFill="1" applyBorder="1" applyAlignment="1">
      <alignment horizontal="center" vertical="center" wrapText="1"/>
    </xf>
    <xf numFmtId="0" fontId="4" fillId="0" borderId="10" xfId="8" quotePrefix="1" applyNumberFormat="1" applyFont="1" applyFill="1" applyBorder="1" applyAlignment="1">
      <alignment horizontal="center" vertical="center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3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7" fillId="0" borderId="0" xfId="8" applyFont="1" applyFill="1" applyBorder="1" applyAlignment="1">
      <alignment vertical="top" wrapText="1"/>
    </xf>
    <xf numFmtId="4" fontId="4" fillId="0" borderId="11" xfId="8" applyNumberFormat="1" applyFont="1" applyFill="1" applyBorder="1" applyAlignment="1" applyProtection="1">
      <alignment vertical="top" wrapText="1"/>
      <protection locked="0"/>
    </xf>
    <xf numFmtId="4" fontId="4" fillId="0" borderId="11" xfId="8" applyNumberFormat="1" applyFont="1" applyFill="1" applyBorder="1" applyAlignment="1" applyProtection="1">
      <alignment wrapText="1"/>
      <protection locked="0"/>
    </xf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 wrapText="1"/>
      <protection locked="0"/>
    </xf>
    <xf numFmtId="0" fontId="3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0" xfId="8" applyFont="1" applyBorder="1" applyAlignment="1" applyProtection="1">
      <alignment horizontal="center" vertical="top" wrapText="1"/>
      <protection locked="0"/>
    </xf>
    <xf numFmtId="0" fontId="3" fillId="0" borderId="0" xfId="8" applyFont="1" applyBorder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7" t="s">
        <v>26</v>
      </c>
      <c r="B1" s="28"/>
      <c r="C1" s="28"/>
      <c r="D1" s="28"/>
      <c r="E1" s="28"/>
      <c r="F1" s="28"/>
      <c r="G1" s="29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22622873.48</v>
      </c>
      <c r="D4" s="13">
        <f>SUM(D6+D15)</f>
        <v>2081751.12</v>
      </c>
      <c r="E4" s="13">
        <f>SUM(E6+E15)</f>
        <v>2319163.27</v>
      </c>
      <c r="F4" s="13">
        <f>SUM(F6+F15)</f>
        <v>22385461.329999998</v>
      </c>
      <c r="G4" s="13">
        <f>SUM(G6+G15)</f>
        <v>-237412.15000000084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17192804.489999998</v>
      </c>
      <c r="D6" s="13">
        <f>SUM(D7:D13)</f>
        <v>2081751.12</v>
      </c>
      <c r="E6" s="13">
        <f>SUM(E7:E13)</f>
        <v>2319163.27</v>
      </c>
      <c r="F6" s="13">
        <f>SUM(F7:F13)</f>
        <v>16955392.339999996</v>
      </c>
      <c r="G6" s="18">
        <f>SUM(G7:G13)</f>
        <v>-237412.15000000084</v>
      </c>
    </row>
    <row r="7" spans="1:7" x14ac:dyDescent="0.2">
      <c r="A7" s="3">
        <v>1110</v>
      </c>
      <c r="B7" s="7" t="s">
        <v>9</v>
      </c>
      <c r="C7" s="18">
        <v>351946.5</v>
      </c>
      <c r="D7" s="18">
        <v>1981756.79</v>
      </c>
      <c r="E7" s="18">
        <v>2236752.5699999998</v>
      </c>
      <c r="F7" s="18">
        <f>C7+D7-E7</f>
        <v>96950.720000000205</v>
      </c>
      <c r="G7" s="18">
        <f t="shared" ref="G7:G13" si="0">F7-C7</f>
        <v>-254995.7799999998</v>
      </c>
    </row>
    <row r="8" spans="1:7" x14ac:dyDescent="0.2">
      <c r="A8" s="3">
        <v>1120</v>
      </c>
      <c r="B8" s="7" t="s">
        <v>10</v>
      </c>
      <c r="C8" s="18">
        <v>16716604.359999999</v>
      </c>
      <c r="D8" s="18">
        <v>99994.33</v>
      </c>
      <c r="E8" s="18">
        <v>82410.7</v>
      </c>
      <c r="F8" s="18">
        <f t="shared" ref="F8:F13" si="1">C8+D8-E8</f>
        <v>16734187.989999998</v>
      </c>
      <c r="G8" s="18">
        <f t="shared" si="0"/>
        <v>17583.629999998957</v>
      </c>
    </row>
    <row r="9" spans="1:7" x14ac:dyDescent="0.2">
      <c r="A9" s="3">
        <v>1130</v>
      </c>
      <c r="B9" s="7" t="s">
        <v>11</v>
      </c>
      <c r="C9" s="18">
        <v>124253.63</v>
      </c>
      <c r="D9" s="18">
        <v>0</v>
      </c>
      <c r="E9" s="18">
        <v>0</v>
      </c>
      <c r="F9" s="18">
        <f t="shared" si="1"/>
        <v>124253.63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5430068.9900000012</v>
      </c>
      <c r="D15" s="13">
        <f>SUM(D16:D24)</f>
        <v>0</v>
      </c>
      <c r="E15" s="13">
        <f>SUM(E16:E24)</f>
        <v>0</v>
      </c>
      <c r="F15" s="13">
        <f>SUM(F16:F24)</f>
        <v>5430068.9900000012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8" x14ac:dyDescent="0.2">
      <c r="A17" s="3">
        <v>1220</v>
      </c>
      <c r="B17" s="7" t="s">
        <v>16</v>
      </c>
      <c r="C17" s="19">
        <v>361322.61</v>
      </c>
      <c r="D17" s="19">
        <v>0</v>
      </c>
      <c r="E17" s="19">
        <v>0</v>
      </c>
      <c r="F17" s="19">
        <f t="shared" ref="F17:F24" si="3">C17+D17-E17</f>
        <v>361322.61</v>
      </c>
      <c r="G17" s="19">
        <f t="shared" si="2"/>
        <v>0</v>
      </c>
    </row>
    <row r="18" spans="1:8" x14ac:dyDescent="0.2">
      <c r="A18" s="3">
        <v>1230</v>
      </c>
      <c r="B18" s="7" t="s">
        <v>17</v>
      </c>
      <c r="C18" s="19">
        <v>1180566.46</v>
      </c>
      <c r="D18" s="19">
        <v>0</v>
      </c>
      <c r="E18" s="19">
        <v>0</v>
      </c>
      <c r="F18" s="19">
        <f t="shared" si="3"/>
        <v>1180566.46</v>
      </c>
      <c r="G18" s="19">
        <f t="shared" si="2"/>
        <v>0</v>
      </c>
    </row>
    <row r="19" spans="1:8" x14ac:dyDescent="0.2">
      <c r="A19" s="3">
        <v>1240</v>
      </c>
      <c r="B19" s="7" t="s">
        <v>18</v>
      </c>
      <c r="C19" s="18">
        <v>4140535.66</v>
      </c>
      <c r="D19" s="18">
        <v>0</v>
      </c>
      <c r="E19" s="18">
        <v>0</v>
      </c>
      <c r="F19" s="18">
        <f t="shared" si="3"/>
        <v>4140535.66</v>
      </c>
      <c r="G19" s="18">
        <f t="shared" si="2"/>
        <v>0</v>
      </c>
    </row>
    <row r="20" spans="1:8" x14ac:dyDescent="0.2">
      <c r="A20" s="3">
        <v>1250</v>
      </c>
      <c r="B20" s="7" t="s">
        <v>19</v>
      </c>
      <c r="C20" s="18">
        <v>5290</v>
      </c>
      <c r="D20" s="18">
        <v>0</v>
      </c>
      <c r="E20" s="18">
        <v>0</v>
      </c>
      <c r="F20" s="18">
        <f t="shared" si="3"/>
        <v>5290</v>
      </c>
      <c r="G20" s="18">
        <f t="shared" si="2"/>
        <v>0</v>
      </c>
    </row>
    <row r="21" spans="1:8" x14ac:dyDescent="0.2">
      <c r="A21" s="3">
        <v>1260</v>
      </c>
      <c r="B21" s="7" t="s">
        <v>20</v>
      </c>
      <c r="C21" s="18">
        <v>-1470938.94</v>
      </c>
      <c r="D21" s="18">
        <v>0</v>
      </c>
      <c r="E21" s="18">
        <v>0</v>
      </c>
      <c r="F21" s="18">
        <f t="shared" si="3"/>
        <v>-1470938.94</v>
      </c>
      <c r="G21" s="18">
        <f t="shared" si="2"/>
        <v>0</v>
      </c>
    </row>
    <row r="22" spans="1:8" x14ac:dyDescent="0.2">
      <c r="A22" s="3">
        <v>1270</v>
      </c>
      <c r="B22" s="7" t="s">
        <v>21</v>
      </c>
      <c r="C22" s="18">
        <v>1213293.2</v>
      </c>
      <c r="D22" s="18">
        <v>0</v>
      </c>
      <c r="E22" s="18">
        <v>0</v>
      </c>
      <c r="F22" s="18">
        <f t="shared" si="3"/>
        <v>1213293.2</v>
      </c>
      <c r="G22" s="18">
        <f t="shared" si="2"/>
        <v>0</v>
      </c>
    </row>
    <row r="23" spans="1:8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8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8" x14ac:dyDescent="0.2">
      <c r="A25" s="16"/>
      <c r="B25" s="6"/>
      <c r="C25" s="14"/>
      <c r="D25" s="14"/>
      <c r="E25" s="14"/>
      <c r="F25" s="14"/>
      <c r="G25" s="14"/>
    </row>
    <row r="26" spans="1:8" x14ac:dyDescent="0.2">
      <c r="B26" s="30" t="s">
        <v>25</v>
      </c>
      <c r="C26" s="30"/>
      <c r="D26" s="30"/>
      <c r="E26" s="30"/>
      <c r="F26" s="30"/>
      <c r="G26" s="30"/>
    </row>
    <row r="28" spans="1:8" x14ac:dyDescent="0.2">
      <c r="B28" s="21"/>
      <c r="C28" s="22"/>
      <c r="D28" s="23"/>
      <c r="E28" s="23"/>
      <c r="F28" s="20"/>
      <c r="G28" s="20"/>
      <c r="H28" s="20"/>
    </row>
    <row r="29" spans="1:8" x14ac:dyDescent="0.2">
      <c r="B29" s="31" t="s">
        <v>27</v>
      </c>
      <c r="C29" s="31"/>
      <c r="D29" s="31"/>
      <c r="E29" s="31"/>
      <c r="F29" s="31"/>
      <c r="G29" s="31"/>
      <c r="H29" s="31"/>
    </row>
    <row r="30" spans="1:8" x14ac:dyDescent="0.2">
      <c r="B30" s="21"/>
      <c r="C30" s="24"/>
      <c r="D30" s="24"/>
      <c r="E30" s="24"/>
      <c r="F30" s="20"/>
      <c r="G30" s="20"/>
      <c r="H30" s="20"/>
    </row>
    <row r="31" spans="1:8" x14ac:dyDescent="0.2">
      <c r="B31" s="21"/>
      <c r="C31" s="24"/>
      <c r="D31" s="24"/>
      <c r="E31" s="24"/>
      <c r="F31" s="20"/>
      <c r="G31" s="20"/>
      <c r="H31" s="20"/>
    </row>
    <row r="32" spans="1:8" x14ac:dyDescent="0.2">
      <c r="B32" s="21"/>
      <c r="C32" s="25"/>
      <c r="D32" s="26"/>
      <c r="E32" s="26"/>
      <c r="F32" s="20"/>
      <c r="G32" s="20"/>
      <c r="H32" s="20"/>
    </row>
    <row r="33" spans="2:8" x14ac:dyDescent="0.2">
      <c r="B33" s="31" t="s">
        <v>28</v>
      </c>
      <c r="C33" s="31"/>
      <c r="D33" s="31"/>
      <c r="E33" s="31"/>
      <c r="F33" s="31"/>
      <c r="G33" s="31"/>
      <c r="H33" s="31"/>
    </row>
    <row r="34" spans="2:8" x14ac:dyDescent="0.2">
      <c r="B34" s="32" t="s">
        <v>29</v>
      </c>
      <c r="C34" s="32"/>
      <c r="D34" s="32"/>
      <c r="E34" s="32"/>
      <c r="F34" s="32"/>
      <c r="G34" s="32"/>
      <c r="H34" s="32"/>
    </row>
  </sheetData>
  <sheetProtection formatCells="0" formatColumns="0" formatRows="0" autoFilter="0"/>
  <mergeCells count="5">
    <mergeCell ref="A1:G1"/>
    <mergeCell ref="B26:G26"/>
    <mergeCell ref="B29:H29"/>
    <mergeCell ref="B33:H33"/>
    <mergeCell ref="B34:H34"/>
  </mergeCells>
  <pageMargins left="0.7" right="0.7" top="0.75" bottom="0.75" header="0.3" footer="0.3"/>
  <pageSetup paperSize="9" scale="60" orientation="portrait" r:id="rId1"/>
  <ignoredErrors>
    <ignoredError sqref="C4:G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2018-03-08T18:40:55Z</cp:lastPrinted>
  <dcterms:created xsi:type="dcterms:W3CDTF">2014-02-09T04:04:15Z</dcterms:created>
  <dcterms:modified xsi:type="dcterms:W3CDTF">2020-10-15T03:28:18Z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