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TERCER TRIMESTRE 2020\SEP 2020\"/>
    </mc:Choice>
  </mc:AlternateContent>
  <bookViews>
    <workbookView xWindow="6555" yWindow="1230" windowWidth="22245" windowHeight="14370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D57" i="2" l="1"/>
  <c r="E57" i="2"/>
  <c r="D59" i="2"/>
  <c r="E59" i="2"/>
</calcChain>
</file>

<file path=xl/sharedStrings.xml><?xml version="1.0" encoding="utf-8"?>
<sst xmlns="http://schemas.openxmlformats.org/spreadsheetml/2006/main" count="65" uniqueCount="56">
  <si>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</si>
  <si>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</si>
  <si>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</si>
  <si>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</si>
  <si>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</si>
  <si>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</si>
  <si>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</si>
  <si>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</si>
  <si>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</si>
  <si>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</si>
  <si>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</si>
  <si>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</si>
  <si>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</si>
  <si>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</si>
  <si>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</si>
  <si>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</si>
  <si>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</si>
  <si>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</si>
  <si>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</si>
  <si>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</si>
  <si>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</si>
  <si>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</si>
  <si>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</si>
  <si>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</si>
  <si>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</si>
  <si>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</si>
  <si>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</si>
  <si>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</si>
  <si>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</si>
  <si>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</si>
  <si>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</si>
  <si>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</si>
  <si>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</si>
  <si>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</si>
  <si>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</si>
  <si>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</si>
  <si>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</si>
  <si>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</si>
  <si>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</si>
  <si>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</si>
  <si>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</si>
  <si>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</si>
  <si>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</si>
  <si>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</si>
  <si>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</si>
  <si>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</si>
  <si>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</si>
  <si>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</si>
  <si>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</si>
  <si>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</si>
  <si>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</si>
  <si>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PATRONATO DE LA FERIA REGIONAL  PUERTA DE ORO DEL BAJÍO
ESTADO DE FLUJOS DE EFECTIVO
DEL 1 DE ENERO AL AL 30 DE SEPTIEMBRE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</si>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</sst>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center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tabSelected="1" zoomScaleNormal="100" workbookViewId="0">
      <selection activeCell="D61" sqref="D6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7" t="s">
        <v>51</v>
      </c>
      <c r="B1" s="38"/>
      <c r="C1" s="38"/>
      <c r="D1" s="38"/>
      <c r="E1" s="39"/>
    </row>
    <row r="2" spans="1:5" ht="15" customHeight="1" x14ac:dyDescent="0.2">
      <c r="A2" s="40" t="s">
        <v>0</v>
      </c>
      <c r="B2" s="41"/>
      <c r="C2" s="4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1864615.76</v>
      </c>
      <c r="E5" s="14">
        <f>SUM(E6:E15)</f>
        <v>4338966.03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514.76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12101</v>
      </c>
      <c r="E12" s="17">
        <v>313966.03000000003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1852000</v>
      </c>
      <c r="E14" s="17">
        <v>4025000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1934855.0100000002</v>
      </c>
      <c r="E16" s="14">
        <f>SUM(E17:E32)</f>
        <v>3648170.2</v>
      </c>
    </row>
    <row r="17" spans="1:5" x14ac:dyDescent="0.2">
      <c r="A17" s="26">
        <v>5110</v>
      </c>
      <c r="C17" s="15" t="s">
        <v>8</v>
      </c>
      <c r="D17" s="16">
        <v>1162172.8</v>
      </c>
      <c r="E17" s="17">
        <v>2271006.85</v>
      </c>
    </row>
    <row r="18" spans="1:5" x14ac:dyDescent="0.2">
      <c r="A18" s="26">
        <v>5120</v>
      </c>
      <c r="C18" s="15" t="s">
        <v>9</v>
      </c>
      <c r="D18" s="16">
        <v>33629.120000000003</v>
      </c>
      <c r="E18" s="17">
        <v>82122.19</v>
      </c>
    </row>
    <row r="19" spans="1:5" x14ac:dyDescent="0.2">
      <c r="A19" s="26">
        <v>5130</v>
      </c>
      <c r="C19" s="15" t="s">
        <v>10</v>
      </c>
      <c r="D19" s="16">
        <v>739053.09</v>
      </c>
      <c r="E19" s="17">
        <v>1295041.1599999999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-70239.250000000233</v>
      </c>
      <c r="E33" s="14">
        <f>E5-E16</f>
        <v>690795.83000000007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43056.02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43056.02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-43056.02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39004.65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39004.65</v>
      </c>
    </row>
    <row r="52" spans="1:5" x14ac:dyDescent="0.2">
      <c r="A52" s="4"/>
      <c r="B52" s="11" t="s">
        <v>7</v>
      </c>
      <c r="C52" s="12"/>
      <c r="D52" s="13">
        <f>SUM(D53+D56)</f>
        <v>184756.53</v>
      </c>
      <c r="E52" s="14">
        <f>SUM(E53+E56)</f>
        <v>762025.59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184756.53</v>
      </c>
      <c r="E56" s="17">
        <v>762025.59</v>
      </c>
    </row>
    <row r="57" spans="1:5" x14ac:dyDescent="0.2">
      <c r="A57" s="18" t="s">
        <v>38</v>
      </c>
      <c r="C57" s="19"/>
      <c r="D57" s="13">
        <f>D47-D52</f>
        <v>-184756.53</v>
      </c>
      <c r="E57" s="14">
        <f>E47-E52</f>
        <v>-723020.94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-254995.78000000023</v>
      </c>
      <c r="E59" s="14">
        <f>E57+E44+E33</f>
        <v>-75281.129999999888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351946.5</v>
      </c>
      <c r="E61" s="14">
        <v>427227.63</v>
      </c>
    </row>
    <row r="62" spans="1:5" x14ac:dyDescent="0.2">
      <c r="A62" s="18" t="s">
        <v>41</v>
      </c>
      <c r="C62" s="19"/>
      <c r="D62" s="13">
        <v>96950.720000000001</v>
      </c>
      <c r="E62" s="14">
        <v>351946.5</v>
      </c>
    </row>
    <row r="63" spans="1:5" x14ac:dyDescent="0.2">
      <c r="A63" s="22"/>
      <c r="B63" s="23"/>
      <c r="C63" s="24"/>
      <c r="D63" s="24"/>
      <c r="E63" s="25"/>
    </row>
    <row r="65" spans="1:7" x14ac:dyDescent="0.2">
      <c r="A65" s="27" t="s">
        <v>52</v>
      </c>
      <c r="B65" s="27"/>
      <c r="C65" s="27"/>
      <c r="D65" s="27"/>
      <c r="E65" s="27"/>
      <c r="F65" s="27"/>
      <c r="G65" s="27"/>
    </row>
    <row r="66" spans="1:7" x14ac:dyDescent="0.2">
      <c r="A66" s="29"/>
      <c r="B66" s="30"/>
      <c r="C66" s="31"/>
      <c r="D66" s="31"/>
      <c r="E66" s="28"/>
      <c r="F66" s="28"/>
      <c r="G66" s="28"/>
    </row>
    <row r="67" spans="1:7" x14ac:dyDescent="0.2">
      <c r="A67" s="29"/>
      <c r="B67" s="30"/>
      <c r="C67" s="31"/>
      <c r="D67" s="31"/>
      <c r="E67" s="28"/>
      <c r="F67" s="28"/>
      <c r="G67" s="28"/>
    </row>
    <row r="68" spans="1:7" x14ac:dyDescent="0.2">
      <c r="A68" s="29"/>
      <c r="B68" s="30"/>
      <c r="C68" s="31"/>
      <c r="D68" s="31"/>
      <c r="E68" s="28"/>
      <c r="F68" s="28"/>
      <c r="G68" s="28"/>
    </row>
    <row r="69" spans="1:7" ht="11.25" customHeight="1" x14ac:dyDescent="0.2">
      <c r="A69" s="35" t="s">
        <v>53</v>
      </c>
      <c r="B69" s="35"/>
      <c r="C69" s="35"/>
      <c r="D69" s="35"/>
      <c r="E69" s="35"/>
      <c r="F69" s="34"/>
      <c r="G69" s="34"/>
    </row>
    <row r="70" spans="1:7" x14ac:dyDescent="0.2">
      <c r="A70" s="29"/>
      <c r="B70" s="32"/>
      <c r="C70" s="32"/>
      <c r="D70" s="32"/>
      <c r="E70" s="28"/>
      <c r="F70" s="28"/>
      <c r="G70" s="28"/>
    </row>
    <row r="71" spans="1:7" x14ac:dyDescent="0.2">
      <c r="A71" s="29"/>
      <c r="B71" s="32"/>
      <c r="C71" s="32"/>
      <c r="D71" s="32"/>
      <c r="E71" s="28"/>
      <c r="F71" s="28"/>
      <c r="G71" s="28"/>
    </row>
    <row r="72" spans="1:7" x14ac:dyDescent="0.2">
      <c r="A72" s="29"/>
      <c r="B72" s="33"/>
      <c r="C72" s="34"/>
      <c r="D72" s="34"/>
      <c r="E72" s="28"/>
      <c r="F72" s="28"/>
      <c r="G72" s="28"/>
    </row>
    <row r="73" spans="1:7" ht="11.25" customHeight="1" x14ac:dyDescent="0.2">
      <c r="A73" s="35" t="s">
        <v>54</v>
      </c>
      <c r="B73" s="35"/>
      <c r="C73" s="35"/>
      <c r="D73" s="35"/>
      <c r="E73" s="35"/>
      <c r="F73" s="34"/>
      <c r="G73" s="34"/>
    </row>
    <row r="74" spans="1:7" x14ac:dyDescent="0.2">
      <c r="A74" s="36" t="s">
        <v>55</v>
      </c>
      <c r="B74" s="36"/>
      <c r="C74" s="36"/>
      <c r="D74" s="36"/>
      <c r="E74" s="36"/>
      <c r="F74" s="33"/>
      <c r="G74" s="33"/>
    </row>
  </sheetData>
  <sheetProtection formatCells="0" formatColumns="0" formatRows="0" autoFilter="0"/>
  <mergeCells count="5">
    <mergeCell ref="A69:E69"/>
    <mergeCell ref="A73:E73"/>
    <mergeCell ref="A74:E74"/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D5:E47 D63:E63" unlockedFormula="1"/>
    <ignoredError sqref="D48:E62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2020-10-15T03:23:30Z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