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6555" yWindow="1230" windowWidth="22245" windowHeight="1437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<sst xmlns="http://schemas.openxmlformats.org/spreadsheetml/2006/main" count="48" uniqueCount="40">
  <si>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</si>
  <si>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</si>
  <si>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</si>
  <si>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</si>
  <si>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</si>
  <si>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</si>
  <si>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</si>
  <si>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</si>
  <si>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</si>
  <si>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</si>
  <si>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</si>
  <si>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</si>
  <si>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</si>
  <si>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</si>
  <si>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</si>
  <si>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</si>
  <si>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</si>
  <si>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</si>
  <si>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</si>
  <si>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</si>
  <si>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</si>
  <si>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</si>
  <si>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</si>
  <si>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</si>
  <si>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</si>
  <si>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</si>
  <si>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</si>
  <si>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</si>
  <si>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</si>
  <si>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</si>
  <si>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</si>
  <si>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</si>
  <si>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</si>
  <si>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</si>
  <si>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</si>
  <si>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</si>
  <si>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LA FERIA REGIONAL  PUERTA DE ORO DEL BAJÍO
Flujo de Fondos
DEL 1 DE ENERO AL AL 30 DE SEPTIEMBRE DEL 2020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</si>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</sst>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2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3" t="s">
        <v>36</v>
      </c>
      <c r="B1" s="34"/>
      <c r="C1" s="34"/>
      <c r="D1" s="34"/>
      <c r="E1" s="35"/>
    </row>
    <row r="2" spans="1:5" ht="22.5" x14ac:dyDescent="0.2">
      <c r="A2" s="36" t="s">
        <v>20</v>
      </c>
      <c r="B2" s="37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4900615</v>
      </c>
      <c r="D3" s="3">
        <f t="shared" ref="D3:E3" si="0">SUM(D4:D13)</f>
        <v>1864615.76</v>
      </c>
      <c r="E3" s="4">
        <f t="shared" si="0"/>
        <v>1864615.76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10000</v>
      </c>
      <c r="D8" s="6">
        <v>514.76</v>
      </c>
      <c r="E8" s="7">
        <v>514.76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660000</v>
      </c>
      <c r="D10" s="6">
        <v>12101</v>
      </c>
      <c r="E10" s="7">
        <v>12101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4230615</v>
      </c>
      <c r="D12" s="6">
        <v>1852000</v>
      </c>
      <c r="E12" s="7">
        <v>1852000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4900615</v>
      </c>
      <c r="D14" s="9">
        <f t="shared" ref="D14:E14" si="1">SUM(D15:D23)</f>
        <v>1934855.0100000002</v>
      </c>
      <c r="E14" s="10">
        <f t="shared" si="1"/>
        <v>1934306.0100000002</v>
      </c>
    </row>
    <row r="15" spans="1:5" x14ac:dyDescent="0.2">
      <c r="A15" s="5"/>
      <c r="B15" s="14" t="s">
        <v>12</v>
      </c>
      <c r="C15" s="6">
        <v>2088736</v>
      </c>
      <c r="D15" s="6">
        <v>1162172.8</v>
      </c>
      <c r="E15" s="7">
        <v>1162172.8</v>
      </c>
    </row>
    <row r="16" spans="1:5" x14ac:dyDescent="0.2">
      <c r="A16" s="5"/>
      <c r="B16" s="14" t="s">
        <v>13</v>
      </c>
      <c r="C16" s="6">
        <v>177000</v>
      </c>
      <c r="D16" s="6">
        <v>33629.120000000003</v>
      </c>
      <c r="E16" s="7">
        <v>33629.120000000003</v>
      </c>
    </row>
    <row r="17" spans="1:5" x14ac:dyDescent="0.2">
      <c r="A17" s="5"/>
      <c r="B17" s="14" t="s">
        <v>14</v>
      </c>
      <c r="C17" s="6">
        <v>2584879</v>
      </c>
      <c r="D17" s="6">
        <v>739053.09</v>
      </c>
      <c r="E17" s="7">
        <v>738504.09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-70239.250000000233</v>
      </c>
      <c r="E24" s="13">
        <f>E3-E14</f>
        <v>-69690.250000000233</v>
      </c>
    </row>
    <row r="27" spans="1:5" ht="22.5" x14ac:dyDescent="0.2">
      <c r="A27" s="36" t="s">
        <v>20</v>
      </c>
      <c r="B27" s="3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-70239.25</v>
      </c>
      <c r="E28" s="21">
        <f>SUM(E29:E35)</f>
        <v>-69690.25</v>
      </c>
    </row>
    <row r="29" spans="1:5" x14ac:dyDescent="0.2">
      <c r="A29" s="5"/>
      <c r="B29" s="14" t="s">
        <v>26</v>
      </c>
      <c r="C29" s="22">
        <v>0</v>
      </c>
      <c r="D29" s="22">
        <v>-79833.61</v>
      </c>
      <c r="E29" s="23">
        <v>-79284.61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9594.36</v>
      </c>
      <c r="E32" s="23">
        <v>9594.36</v>
      </c>
    </row>
    <row r="33" spans="1:7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7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7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7" x14ac:dyDescent="0.2">
      <c r="B38" s="1" t="s">
        <v>31</v>
      </c>
      <c r="C38" s="22">
        <v>0</v>
      </c>
      <c r="D38" s="22">
        <v>0</v>
      </c>
      <c r="E38" s="23">
        <v>0</v>
      </c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-70239.25</v>
      </c>
      <c r="E40" s="13">
        <f>E28+E36</f>
        <v>-69690.25</v>
      </c>
    </row>
    <row r="41" spans="1:7" x14ac:dyDescent="0.2">
      <c r="A41" s="1" t="s">
        <v>24</v>
      </c>
    </row>
    <row r="43" spans="1:7" ht="11.25" customHeight="1" x14ac:dyDescent="0.2">
      <c r="A43" s="31" t="s">
        <v>37</v>
      </c>
      <c r="B43" s="31"/>
      <c r="C43" s="31"/>
      <c r="D43" s="31"/>
      <c r="E43" s="31"/>
      <c r="F43" s="30"/>
      <c r="G43" s="30"/>
    </row>
    <row r="44" spans="1:7" x14ac:dyDescent="0.2">
      <c r="A44" s="27"/>
      <c r="B44" s="28"/>
      <c r="C44" s="28"/>
      <c r="D44" s="28"/>
      <c r="E44" s="26"/>
      <c r="F44" s="26"/>
      <c r="G44" s="26"/>
    </row>
    <row r="45" spans="1:7" x14ac:dyDescent="0.2">
      <c r="A45" s="27"/>
      <c r="B45" s="28"/>
      <c r="C45" s="28"/>
      <c r="D45" s="28"/>
      <c r="E45" s="26"/>
      <c r="F45" s="26"/>
      <c r="G45" s="26"/>
    </row>
    <row r="46" spans="1:7" x14ac:dyDescent="0.2">
      <c r="A46" s="27"/>
      <c r="B46" s="29"/>
      <c r="C46" s="30"/>
      <c r="D46" s="30"/>
      <c r="E46" s="26"/>
      <c r="F46" s="26"/>
      <c r="G46" s="26"/>
    </row>
    <row r="47" spans="1:7" ht="11.25" customHeight="1" x14ac:dyDescent="0.2">
      <c r="A47" s="31" t="s">
        <v>38</v>
      </c>
      <c r="B47" s="31"/>
      <c r="C47" s="31"/>
      <c r="D47" s="31"/>
      <c r="E47" s="31"/>
      <c r="F47" s="30"/>
      <c r="G47" s="30"/>
    </row>
    <row r="48" spans="1:7" x14ac:dyDescent="0.2">
      <c r="A48" s="32" t="s">
        <v>39</v>
      </c>
      <c r="B48" s="32"/>
      <c r="C48" s="32"/>
      <c r="D48" s="32"/>
      <c r="E48" s="32"/>
      <c r="F48" s="29"/>
      <c r="G48" s="29"/>
    </row>
  </sheetData>
  <mergeCells count="6">
    <mergeCell ref="A43:E43"/>
    <mergeCell ref="A47:E47"/>
    <mergeCell ref="A48:E48"/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2020-10-15T03:49:59Z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