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archivo\DICIEMBRE\"/>
    </mc:Choice>
  </mc:AlternateContent>
  <xr:revisionPtr revIDLastSave="0" documentId="8_{E6649703-2119-4F3C-AB07-DE63399BF3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C61" i="3" s="1"/>
  <c r="D22" i="3"/>
  <c r="D61" i="3" s="1"/>
  <c r="C22" i="3"/>
</calcChain>
</file>

<file path=xl/sharedStrings.xml><?xml version="1.0" encoding="utf-8"?>
<sst xmlns="http://schemas.openxmlformats.org/spreadsheetml/2006/main" count="77" uniqueCount="61">
  <si>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</si>
  <si>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</si>
  <si>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</si>
  <si>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</si>
  <si>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</si>
  <si>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</si>
  <si>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</si>
  <si>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</si>
  <si>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</si>
  <si>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</si>
  <si>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</si>
  <si>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</si>
  <si>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</si>
  <si>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</si>
  <si>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</si>
  <si>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</si>
  <si>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</si>
  <si>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</si>
  <si>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</si>
  <si>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</si>
  <si>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</si>
  <si>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</si>
  <si>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</si>
  <si>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</si>
  <si>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</si>
  <si>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</si>
  <si>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</si>
  <si>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</si>
  <si>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</si>
  <si>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</si>
  <si>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</si>
  <si>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</si>
  <si>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</si>
  <si>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</si>
  <si>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</si>
  <si>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</si>
  <si>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</si>
  <si>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</si>
  <si>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</si>
  <si>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</si>
  <si>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</si>
  <si>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</si>
  <si>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</si>
  <si>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</si>
  <si>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</si>
  <si>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</si>
  <si>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</si>
  <si>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</si>
  <si>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</si>
  <si>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</si>
  <si>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</si>
  <si>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</si>
  <si>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</si>
  <si>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</si>
  <si>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</si>
  <si>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</si>
  <si>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PATRONATO DE LA FERIA REGIONAL  PUERTA DE ORO DEL BAJÍO
ESTADO DE ACTIVIDADES
DEL 1 DE ENERO AL 31 DE DICIEMBRE DEL 2020</t>
  </si>
  <si>
    <t>“Bajo protesta de decir verdad declaramos que los Estados Financieros y sus notas, son razonablemente correctos y son responsabilidad del emisor”.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</si>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</sst>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0" fontId="3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8" fillId="0" borderId="0" xfId="8" applyFont="1" applyFill="1" applyBorder="1" applyAlignment="1" applyProtection="1">
      <alignment horizontal="center" vertical="center"/>
      <protection locked="0"/>
    </xf>
    <xf numFmtId="0" fontId="8" fillId="0" borderId="1" xfId="8" applyFont="1" applyFill="1" applyBorder="1" applyAlignment="1" applyProtection="1">
      <alignment horizontal="center" vertical="center"/>
      <protection locked="0"/>
    </xf>
    <xf numFmtId="0" fontId="4" fillId="0" borderId="9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  <xf numFmtId="0" fontId="3" fillId="0" borderId="1" xfId="8" applyFont="1" applyFill="1" applyBorder="1" applyAlignment="1" applyProtection="1">
      <alignment horizontal="center" vertical="center"/>
      <protection locked="0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4" fontId="4" fillId="0" borderId="0" xfId="8" applyNumberFormat="1" applyFont="1" applyFill="1" applyBorder="1" applyAlignment="1" applyProtection="1">
      <protection locked="0"/>
    </xf>
    <xf numFmtId="4" fontId="4" fillId="0" borderId="1" xfId="8" applyNumberFormat="1" applyFont="1" applyFill="1" applyBorder="1" applyAlignment="1" applyProtection="1">
      <protection locked="0"/>
    </xf>
    <xf numFmtId="0" fontId="4" fillId="0" borderId="7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4" fillId="0" borderId="2" xfId="8" applyFont="1" applyFill="1" applyBorder="1" applyAlignment="1" applyProtection="1">
      <alignment horizontal="left" vertical="top"/>
      <protection locked="0"/>
    </xf>
    <xf numFmtId="4" fontId="4" fillId="0" borderId="2" xfId="8" applyNumberFormat="1" applyFont="1" applyFill="1" applyBorder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left" vertical="top" wrapText="1" inden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1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Protection="1">
      <protection locked="0"/>
    </xf>
    <xf numFmtId="4" fontId="4" fillId="0" borderId="1" xfId="8" applyNumberFormat="1" applyFont="1" applyFill="1" applyBorder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left" vertical="center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</cellXfs>
  <cellStyles count="35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6" xr:uid="{26BD385F-80ED-488E-B540-FB79320CFAAE}"/>
    <cellStyle name="Millares 2 2 3" xfId="17" xr:uid="{D6D55E47-D21B-4F4B-87BC-DC1405B2750E}"/>
    <cellStyle name="Millares 2 3" xfId="4" xr:uid="{00000000-0005-0000-0000-000003000000}"/>
    <cellStyle name="Millares 2 3 2" xfId="27" xr:uid="{1065B5C4-AC2A-4BA4-9BEE-F93B9DD7E767}"/>
    <cellStyle name="Millares 2 3 3" xfId="18" xr:uid="{15D4DF0C-30A7-47FC-B2E2-E09F3A57582F}"/>
    <cellStyle name="Millares 2 4" xfId="25" xr:uid="{1E6BCE99-2193-46D1-96CC-C0C35C4A503D}"/>
    <cellStyle name="Millares 2 5" xfId="16" xr:uid="{75D229A7-3D94-44C8-A863-79AF4687BFB0}"/>
    <cellStyle name="Millares 3" xfId="5" xr:uid="{00000000-0005-0000-0000-000004000000}"/>
    <cellStyle name="Millares 3 2" xfId="28" xr:uid="{3DA43C95-93D8-4F11-8466-4F2BB6DDEF6A}"/>
    <cellStyle name="Millares 3 3" xfId="19" xr:uid="{7C28A547-EF63-4F2E-9369-6186C8EDFB6F}"/>
    <cellStyle name="Moneda 2" xfId="6" xr:uid="{00000000-0005-0000-0000-000005000000}"/>
    <cellStyle name="Moneda 2 2" xfId="29" xr:uid="{582E135F-819B-4670-BFBC-BE6A72070C08}"/>
    <cellStyle name="Moneda 2 3" xfId="20" xr:uid="{7EBAB4F9-5B58-4CBD-B58F-0D9C93DC791A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4" xr:uid="{B3445CC6-AC5B-4919-AA67-2DAD6F76DC96}"/>
    <cellStyle name="Normal 2 4" xfId="30" xr:uid="{19D64833-121A-442D-B562-B6C3D23131FB}"/>
    <cellStyle name="Normal 2 5" xfId="21" xr:uid="{EB56C261-6118-4264-ADAE-BABBCB6DF814}"/>
    <cellStyle name="Normal 3" xfId="9" xr:uid="{00000000-0005-0000-0000-000009000000}"/>
    <cellStyle name="Normal 3 2" xfId="31" xr:uid="{4FA79D12-C544-459D-9BB7-FF5CA23E55FA}"/>
    <cellStyle name="Normal 3 3" xfId="22" xr:uid="{BAAA32BB-A604-4BD8-9B22-AF48BE638FBB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40F41F5A-7DB3-45F4-B9E1-773FA8CD8096}"/>
    <cellStyle name="Normal 6 2 3" xfId="24" xr:uid="{14DE53A2-A951-44D5-A41B-60DCBEDB3804}"/>
    <cellStyle name="Normal 6 3" xfId="32" xr:uid="{08738CF5-A5EF-4F78-9300-9D4E8FD33DD0}"/>
    <cellStyle name="Normal 6 4" xfId="23" xr:uid="{BB8B6247-3B44-419D-AEAB-A7606D62F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3"/>
  <sheetViews>
    <sheetView showGridLines="0" showZeros="0" tabSelected="1" topLeftCell="A22" zoomScaleNormal="100" workbookViewId="0">
      <selection activeCell="B40" sqref="B40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12653.78</v>
      </c>
      <c r="D4" s="28">
        <f>SUM(D5:D11)</f>
        <v>313966.03000000003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552.78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12101</v>
      </c>
      <c r="D11" s="30">
        <v>313966.03000000003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2383000</v>
      </c>
      <c r="D12" s="28">
        <f>SUM(D13:D14)</f>
        <v>4025000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2383000</v>
      </c>
      <c r="D14" s="30">
        <v>4025000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2395653.7799999998</v>
      </c>
      <c r="D22" s="3">
        <f>SUM(D4+D12+D15)</f>
        <v>4338966.03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2499688.6800000002</v>
      </c>
      <c r="D25" s="28">
        <f>SUM(D26:D28)</f>
        <v>3648170.2</v>
      </c>
      <c r="E25" s="31" t="s">
        <v>55</v>
      </c>
    </row>
    <row r="26" spans="1:5" x14ac:dyDescent="0.2">
      <c r="A26" s="19"/>
      <c r="B26" s="20" t="s">
        <v>37</v>
      </c>
      <c r="C26" s="29">
        <v>1541700.55</v>
      </c>
      <c r="D26" s="30">
        <v>2271006.85</v>
      </c>
      <c r="E26" s="31">
        <v>5110</v>
      </c>
    </row>
    <row r="27" spans="1:5" x14ac:dyDescent="0.2">
      <c r="A27" s="19"/>
      <c r="B27" s="20" t="s">
        <v>16</v>
      </c>
      <c r="C27" s="29">
        <v>44904.12</v>
      </c>
      <c r="D27" s="30">
        <v>82122.19</v>
      </c>
      <c r="E27" s="31">
        <v>5120</v>
      </c>
    </row>
    <row r="28" spans="1:5" x14ac:dyDescent="0.2">
      <c r="A28" s="19"/>
      <c r="B28" s="20" t="s">
        <v>17</v>
      </c>
      <c r="C28" s="29">
        <v>913084.01</v>
      </c>
      <c r="D28" s="30">
        <v>1295041.1599999999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423990.96</v>
      </c>
      <c r="D49" s="28">
        <f>SUM(D50:D55)</f>
        <v>453153.12</v>
      </c>
      <c r="E49" s="31" t="s">
        <v>55</v>
      </c>
    </row>
    <row r="50" spans="1:9" x14ac:dyDescent="0.2">
      <c r="A50" s="19"/>
      <c r="B50" s="20" t="s">
        <v>31</v>
      </c>
      <c r="C50" s="29">
        <v>423990.96</v>
      </c>
      <c r="D50" s="30">
        <v>453153.12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2923679.64</v>
      </c>
      <c r="D59" s="3">
        <f>SUM(D56+D49+D43+D39+D29+D25)</f>
        <v>4101323.3200000003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-528025.86000000034</v>
      </c>
      <c r="D61" s="28">
        <f>D22-D59</f>
        <v>237642.70999999996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40" t="s">
        <v>57</v>
      </c>
      <c r="B64" s="40"/>
      <c r="C64" s="40"/>
      <c r="D64" s="40"/>
      <c r="E64" s="40"/>
      <c r="F64" s="40"/>
      <c r="G64" s="40"/>
    </row>
    <row r="65" spans="1:7" x14ac:dyDescent="0.2">
      <c r="A65" s="43"/>
      <c r="B65" s="42"/>
      <c r="C65" s="45"/>
      <c r="D65" s="45"/>
      <c r="E65" s="41"/>
      <c r="F65" s="41"/>
      <c r="G65" s="41"/>
    </row>
    <row r="66" spans="1:7" x14ac:dyDescent="0.2">
      <c r="A66" s="43"/>
      <c r="B66" s="42"/>
      <c r="C66" s="45"/>
      <c r="D66" s="45"/>
      <c r="E66" s="41"/>
      <c r="F66" s="41"/>
      <c r="G66" s="41"/>
    </row>
    <row r="67" spans="1:7" x14ac:dyDescent="0.2">
      <c r="A67" s="43"/>
      <c r="B67" s="42"/>
      <c r="C67" s="45"/>
      <c r="D67" s="45"/>
      <c r="E67" s="41"/>
      <c r="F67" s="41"/>
      <c r="G67" s="41"/>
    </row>
    <row r="68" spans="1:7" x14ac:dyDescent="0.2">
      <c r="A68" s="39" t="s">
        <v>58</v>
      </c>
      <c r="B68" s="39"/>
      <c r="C68" s="39"/>
      <c r="D68" s="39"/>
      <c r="E68" s="39"/>
      <c r="F68" s="39"/>
      <c r="G68" s="39"/>
    </row>
    <row r="69" spans="1:7" x14ac:dyDescent="0.2">
      <c r="A69" s="43"/>
      <c r="B69" s="46"/>
      <c r="C69" s="46"/>
      <c r="D69" s="46"/>
      <c r="E69" s="41"/>
      <c r="F69" s="41"/>
      <c r="G69" s="41"/>
    </row>
    <row r="70" spans="1:7" x14ac:dyDescent="0.2">
      <c r="A70" s="43"/>
      <c r="B70" s="46"/>
      <c r="C70" s="46"/>
      <c r="D70" s="46"/>
      <c r="E70" s="41"/>
      <c r="F70" s="41"/>
      <c r="G70" s="41"/>
    </row>
    <row r="71" spans="1:7" x14ac:dyDescent="0.2">
      <c r="A71" s="43"/>
      <c r="B71" s="44"/>
      <c r="C71" s="47"/>
      <c r="D71" s="47"/>
      <c r="E71" s="41"/>
      <c r="F71" s="41"/>
      <c r="G71" s="41"/>
    </row>
    <row r="72" spans="1:7" x14ac:dyDescent="0.2">
      <c r="A72" s="39" t="s">
        <v>59</v>
      </c>
      <c r="B72" s="39"/>
      <c r="C72" s="39"/>
      <c r="D72" s="39"/>
      <c r="E72" s="39"/>
      <c r="F72" s="39"/>
      <c r="G72" s="39"/>
    </row>
    <row r="73" spans="1:7" x14ac:dyDescent="0.2">
      <c r="A73" s="38" t="s">
        <v>60</v>
      </c>
      <c r="B73" s="38"/>
      <c r="C73" s="38"/>
      <c r="D73" s="38"/>
      <c r="E73" s="38"/>
      <c r="F73" s="38"/>
      <c r="G73" s="38"/>
    </row>
  </sheetData>
  <sheetProtection formatCells="0" formatColumns="0" formatRows="0" autoFilter="0"/>
  <mergeCells count="6">
    <mergeCell ref="A73:G73"/>
    <mergeCell ref="A1:D1"/>
    <mergeCell ref="A12:B12"/>
    <mergeCell ref="A64:G64"/>
    <mergeCell ref="A68:G68"/>
    <mergeCell ref="A72:G7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  <ignoredErrors>
    <ignoredError sqref="C4:D6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2018-03-04T05:17:13Z</cp:lastPrinted>
  <dcterms:created xsi:type="dcterms:W3CDTF">2012-12-11T20:29:16Z</dcterms:created>
  <dcterms:modified xsi:type="dcterms:W3CDTF">2021-01-13T15:18:20Z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