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1\CUENTA PUBLICA\1er Trimestre 2021\"/>
    </mc:Choice>
  </mc:AlternateContent>
  <bookViews>
    <workbookView xWindow="4500" yWindow="1740" windowWidth="19170" windowHeight="13860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<sst xmlns="http://schemas.openxmlformats.org/spreadsheetml/2006/main" count="39" uniqueCount="29">
  <si>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</si>
  <si>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</si>
  <si>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</si>
  <si>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</si>
  <si>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</si>
  <si>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</si>
  <si>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</si>
  <si>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</si>
  <si>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</si>
  <si>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</si>
  <si>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</si>
  <si>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</si>
  <si>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</si>
  <si>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</si>
  <si>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</si>
  <si>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</si>
  <si>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</si>
  <si>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</si>
  <si>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</si>
  <si>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</si>
  <si>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</si>
  <si>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</si>
  <si>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</si>
  <si>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</si>
  <si>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PATRONATO DE LA FERIA REGIONAL  PUERTA DE ORO DEL BAJÍO
ESTADO DE VARIACIÓN EN LA HACIENDA PÚBLICA
DEL 1 DE ENERO AL 31 DE MARZO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</si>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</sst>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3" borderId="6" xfId="9" applyFont="1" applyFill="1" applyBorder="1" applyAlignment="1">
      <alignment horizontal="center" vertical="center" wrapText="1"/>
    </xf>
    <xf numFmtId="166" fontId="3" fillId="3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3" borderId="2" xfId="9" applyFont="1" applyFill="1" applyBorder="1" applyAlignment="1" applyProtection="1">
      <alignment horizontal="center" vertical="center" wrapText="1"/>
      <protection locked="0"/>
    </xf>
    <xf numFmtId="0" fontId="3" fillId="3" borderId="1" xfId="9" applyFont="1" applyFill="1" applyBorder="1" applyAlignment="1" applyProtection="1">
      <alignment horizontal="center" vertical="center" wrapText="1"/>
      <protection locked="0"/>
    </xf>
    <xf numFmtId="0" fontId="3" fillId="3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36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5"/>
    <cellStyle name="Normal 2 4" xfId="31"/>
    <cellStyle name="Normal 2 5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showZeros="0" tabSelected="1" zoomScale="80" zoomScaleNormal="80" workbookViewId="0">
      <selection activeCell="A5" sqref="A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9" t="s">
        <v>24</v>
      </c>
      <c r="B1" s="30"/>
      <c r="C1" s="30"/>
      <c r="D1" s="30"/>
      <c r="E1" s="30"/>
      <c r="F1" s="31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16</v>
      </c>
      <c r="B4" s="12">
        <f>+B5+B6+B7</f>
        <v>1656967.38</v>
      </c>
      <c r="C4" s="13"/>
      <c r="D4" s="13"/>
      <c r="E4" s="13"/>
      <c r="F4" s="12">
        <f>+B4</f>
        <v>1656967.38</v>
      </c>
    </row>
    <row r="5" spans="1:6" x14ac:dyDescent="0.2">
      <c r="A5" s="14" t="s">
        <v>0</v>
      </c>
      <c r="B5" s="15">
        <v>595402.38</v>
      </c>
      <c r="C5" s="13"/>
      <c r="D5" s="13"/>
      <c r="E5" s="13"/>
      <c r="F5" s="15">
        <f>+B5</f>
        <v>595402.38</v>
      </c>
    </row>
    <row r="6" spans="1:6" x14ac:dyDescent="0.2">
      <c r="A6" s="14" t="s">
        <v>4</v>
      </c>
      <c r="B6" s="15">
        <v>1061565</v>
      </c>
      <c r="C6" s="13"/>
      <c r="D6" s="13"/>
      <c r="E6" s="13"/>
      <c r="F6" s="15">
        <f>+B6</f>
        <v>1061565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17</v>
      </c>
      <c r="B9" s="13"/>
      <c r="C9" s="12">
        <f>+C11+C12+C13+C14</f>
        <v>10066654.01</v>
      </c>
      <c r="D9" s="12">
        <f>+D10</f>
        <v>-528025.86</v>
      </c>
      <c r="E9" s="13"/>
      <c r="F9" s="12">
        <f>+C9+D9</f>
        <v>9538628.1500000004</v>
      </c>
    </row>
    <row r="10" spans="1:6" x14ac:dyDescent="0.2">
      <c r="A10" s="14" t="s">
        <v>7</v>
      </c>
      <c r="B10" s="13"/>
      <c r="C10" s="13"/>
      <c r="D10" s="15">
        <v>-528025.86</v>
      </c>
      <c r="E10" s="13"/>
      <c r="F10" s="15">
        <f>+D10</f>
        <v>-528025.86</v>
      </c>
    </row>
    <row r="11" spans="1:6" x14ac:dyDescent="0.2">
      <c r="A11" s="14" t="s">
        <v>8</v>
      </c>
      <c r="B11" s="13"/>
      <c r="C11" s="15">
        <v>10066654.01</v>
      </c>
      <c r="D11" s="13"/>
      <c r="E11" s="13"/>
      <c r="F11" s="15">
        <f>+C11</f>
        <v>10066654.01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18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19</v>
      </c>
      <c r="B20" s="12">
        <f>+B4</f>
        <v>1656967.38</v>
      </c>
      <c r="C20" s="12">
        <f>+C9</f>
        <v>10066654.01</v>
      </c>
      <c r="D20" s="12">
        <f>+D9</f>
        <v>-528025.86</v>
      </c>
      <c r="E20" s="12">
        <f>+E16</f>
        <v>0</v>
      </c>
      <c r="F20" s="12">
        <f>+B20+C20+D20+E20</f>
        <v>11195595.530000001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-528025.86</v>
      </c>
      <c r="D27" s="12">
        <f>+D28+D29+D30+D31+D32</f>
        <v>892187.67999999993</v>
      </c>
      <c r="E27" s="16"/>
      <c r="F27" s="12">
        <f>+C27+D27</f>
        <v>364161.81999999995</v>
      </c>
    </row>
    <row r="28" spans="1:6" x14ac:dyDescent="0.2">
      <c r="A28" s="14" t="s">
        <v>7</v>
      </c>
      <c r="B28" s="13"/>
      <c r="C28" s="13"/>
      <c r="D28" s="15">
        <v>364161.82</v>
      </c>
      <c r="E28" s="13"/>
      <c r="F28" s="15">
        <f>+D28</f>
        <v>364161.82</v>
      </c>
    </row>
    <row r="29" spans="1:6" x14ac:dyDescent="0.2">
      <c r="A29" s="14" t="s">
        <v>8</v>
      </c>
      <c r="B29" s="13"/>
      <c r="C29" s="15">
        <v>-528025.86</v>
      </c>
      <c r="D29" s="15">
        <v>528025.86</v>
      </c>
      <c r="E29" s="13"/>
      <c r="F29" s="15">
        <f>+C29+D29</f>
        <v>0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7" ht="9" customHeight="1" x14ac:dyDescent="0.2">
      <c r="A33" s="14"/>
      <c r="B33" s="15"/>
      <c r="C33" s="18"/>
      <c r="D33" s="18"/>
      <c r="E33" s="18"/>
      <c r="F33" s="15"/>
    </row>
    <row r="34" spans="1:7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7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7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7" ht="9" customHeight="1" x14ac:dyDescent="0.2">
      <c r="A37" s="14"/>
      <c r="B37" s="15"/>
      <c r="C37" s="18"/>
      <c r="D37" s="18"/>
      <c r="E37" s="15"/>
      <c r="F37" s="15"/>
    </row>
    <row r="38" spans="1:7" ht="20.100000000000001" customHeight="1" x14ac:dyDescent="0.2">
      <c r="A38" s="20" t="s">
        <v>23</v>
      </c>
      <c r="B38" s="21">
        <f>+B20+B22</f>
        <v>1656967.38</v>
      </c>
      <c r="C38" s="21">
        <f>+C20+C27</f>
        <v>9538628.1500000004</v>
      </c>
      <c r="D38" s="21">
        <f>+D20+D27</f>
        <v>364161.81999999995</v>
      </c>
      <c r="E38" s="21">
        <f>+E20+E34</f>
        <v>0</v>
      </c>
      <c r="F38" s="21">
        <f>+B38+C38+D38+E38</f>
        <v>11559757.350000001</v>
      </c>
    </row>
    <row r="39" spans="1:7" x14ac:dyDescent="0.2">
      <c r="A39" s="8"/>
      <c r="B39" s="7"/>
      <c r="C39" s="7"/>
      <c r="D39" s="7"/>
      <c r="E39" s="7"/>
      <c r="F39" s="7"/>
    </row>
    <row r="40" spans="1:7" x14ac:dyDescent="0.2">
      <c r="A40" s="32" t="s">
        <v>25</v>
      </c>
      <c r="B40" s="32"/>
      <c r="C40" s="32"/>
      <c r="D40" s="32"/>
      <c r="E40" s="32"/>
      <c r="F40" s="32"/>
      <c r="G40" s="32"/>
    </row>
    <row r="41" spans="1:7" x14ac:dyDescent="0.2">
      <c r="A41" s="24"/>
      <c r="B41" s="23"/>
      <c r="C41" s="26"/>
      <c r="D41" s="26"/>
      <c r="E41" s="22"/>
      <c r="F41" s="22"/>
      <c r="G41" s="22"/>
    </row>
    <row r="42" spans="1:7" x14ac:dyDescent="0.2">
      <c r="A42" s="24"/>
      <c r="B42" s="23"/>
      <c r="C42" s="26"/>
      <c r="D42" s="26"/>
      <c r="E42" s="22"/>
      <c r="F42" s="22"/>
      <c r="G42" s="22"/>
    </row>
    <row r="43" spans="1:7" x14ac:dyDescent="0.2">
      <c r="A43" s="24"/>
      <c r="B43" s="23"/>
      <c r="C43" s="26"/>
      <c r="D43" s="26"/>
      <c r="E43" s="22"/>
      <c r="F43" s="22"/>
      <c r="G43" s="22"/>
    </row>
    <row r="44" spans="1:7" x14ac:dyDescent="0.2">
      <c r="A44" s="33" t="s">
        <v>26</v>
      </c>
      <c r="B44" s="33"/>
      <c r="C44" s="33"/>
      <c r="D44" s="33"/>
      <c r="E44" s="33"/>
      <c r="F44" s="33"/>
      <c r="G44" s="33"/>
    </row>
    <row r="45" spans="1:7" x14ac:dyDescent="0.2">
      <c r="A45" s="24"/>
      <c r="B45" s="27"/>
      <c r="C45" s="27"/>
      <c r="D45" s="27"/>
      <c r="E45" s="22"/>
      <c r="F45" s="22"/>
      <c r="G45" s="22"/>
    </row>
    <row r="46" spans="1:7" x14ac:dyDescent="0.2">
      <c r="A46" s="24"/>
      <c r="B46" s="27"/>
      <c r="C46" s="27"/>
      <c r="D46" s="27"/>
      <c r="E46" s="22"/>
      <c r="F46" s="22"/>
      <c r="G46" s="22"/>
    </row>
    <row r="47" spans="1:7" x14ac:dyDescent="0.2">
      <c r="A47" s="24"/>
      <c r="B47" s="25"/>
      <c r="C47" s="28"/>
      <c r="D47" s="28"/>
      <c r="E47" s="22"/>
      <c r="F47" s="22"/>
      <c r="G47" s="22"/>
    </row>
    <row r="48" spans="1:7" x14ac:dyDescent="0.2">
      <c r="A48" s="33" t="s">
        <v>27</v>
      </c>
      <c r="B48" s="33"/>
      <c r="C48" s="33"/>
      <c r="D48" s="33"/>
      <c r="E48" s="33"/>
      <c r="F48" s="33"/>
      <c r="G48" s="33"/>
    </row>
    <row r="49" spans="1:7" x14ac:dyDescent="0.2">
      <c r="A49" s="34" t="s">
        <v>28</v>
      </c>
      <c r="B49" s="34"/>
      <c r="C49" s="34"/>
      <c r="D49" s="34"/>
      <c r="E49" s="34"/>
      <c r="F49" s="34"/>
      <c r="G49" s="34"/>
    </row>
  </sheetData>
  <sheetProtection formatCells="0" formatColumns="0" formatRows="0" autoFilter="0"/>
  <mergeCells count="5">
    <mergeCell ref="A1:F1"/>
    <mergeCell ref="A40:G40"/>
    <mergeCell ref="A44:G44"/>
    <mergeCell ref="A48:G48"/>
    <mergeCell ref="A49:G49"/>
  </mergeCells>
  <pageMargins left="0.51181102362204722" right="0.51181102362204722" top="0.55118110236220474" bottom="0.74803149606299213" header="0.31496062992125984" footer="0.31496062992125984"/>
  <pageSetup scale="59" fitToHeight="0" orientation="portrait" r:id="rId1"/>
  <ignoredErrors>
    <ignoredError sqref="B4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2021-04-12T16:39:34Z</cp:lastPrinted>
  <dcterms:created xsi:type="dcterms:W3CDTF">2012-12-11T20:30:33Z</dcterms:created>
  <dcterms:modified xsi:type="dcterms:W3CDTF">2021-04-12T16:39:38Z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