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1\CUENTA PUBLICA\1er Trimestre 2021\"/>
    </mc:Choice>
  </mc:AlternateContent>
  <bookViews>
    <workbookView xWindow="4500" yWindow="1740" windowWidth="19170" windowHeight="13860"/>
  </bookViews>
  <sheets>
    <sheet name="PPI" sheetId="1" r:id="rId1"/>
  </sheets>
  <definedNames>
    <definedName name="_xlnm.Print_Area" localSheetId="0">PPI!$B$1:$M$33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9" i="1" l="1"/>
  <c r="K12" i="1" l="1"/>
  <c r="J12" i="1"/>
  <c r="I12" i="1"/>
  <c r="H12" i="1"/>
  <c r="G12" i="1"/>
  <c r="M12" i="1" l="1"/>
  <c r="M9" i="1"/>
  <c r="K21" i="1"/>
  <c r="I21" i="1"/>
  <c r="H21" i="1"/>
  <c r="J21" i="1"/>
  <c r="L12" i="1"/>
  <c r="L9" i="1"/>
  <c r="L21" i="1" l="1"/>
  <c r="M21" i="1"/>
</calcChain>
</file>

<file path=xl/sharedStrings.xml><?xml version="1.0" encoding="utf-8"?>
<sst xmlns="http://schemas.openxmlformats.org/spreadsheetml/2006/main" count="28" uniqueCount="28">
  <si>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</si>
  <si>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</si>
  <si>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</si>
  <si>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</si>
  <si>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</si>
  <si>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</si>
  <si>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</si>
  <si>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</si>
  <si>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</si>
  <si>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</si>
  <si>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</si>
  <si>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</si>
  <si>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</si>
  <si>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</si>
  <si>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</si>
  <si>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</si>
  <si>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</si>
  <si>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</si>
  <si>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</si>
  <si>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 xml:space="preserve">INVERSIÓN INICIAL PROGRAMADA   </t>
  </si>
  <si>
    <t>E0004</t>
  </si>
  <si>
    <t>Mantenimiento</t>
  </si>
  <si>
    <t>Herramientas y maquinas -herramienta</t>
  </si>
  <si>
    <t>PATRONATO DE LA FERIA REGIONAL  PUERTA DE ORO DEL BAJÍO
PROGRAGAMAS Y PROYECTOS DE INVERSIÓN
DEL 1 DE ENERO AL 31 DE MARZO DEL 2021</t>
  </si>
  <si>
    <t>“Bajo protesta de decir verdad declaramos que los Estados Financieros y sus notas, son razonablemente correctos y son responsabilidad del emisor”.</t>
  </si>
  <si>
    <t>ATENTAMENTE</t>
  </si>
  <si>
    <t>CP. FERNANDO DOMINGUEZ LOMELIN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</si>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</sst>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98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9" fillId="0" borderId="0" xfId="4"/>
    <xf numFmtId="0" fontId="5" fillId="0" borderId="0" xfId="12" applyFont="1" applyAlignment="1" applyProtection="1">
      <alignment vertical="top" wrapText="1"/>
      <protection locked="0"/>
    </xf>
    <xf numFmtId="0" fontId="5" fillId="0" borderId="0" xfId="12" applyFont="1" applyAlignment="1" applyProtection="1">
      <alignment vertical="top"/>
      <protection locked="0"/>
    </xf>
    <xf numFmtId="0" fontId="3" fillId="0" borderId="0" xfId="12" applyFont="1" applyAlignment="1" applyProtection="1">
      <alignment vertical="top"/>
      <protection locked="0"/>
    </xf>
    <xf numFmtId="4" fontId="5" fillId="0" borderId="0" xfId="12" applyNumberFormat="1" applyFont="1" applyAlignment="1" applyProtection="1">
      <alignment vertical="top" wrapText="1"/>
      <protection locked="0"/>
    </xf>
    <xf numFmtId="0" fontId="3" fillId="0" borderId="0" xfId="12" applyFont="1" applyAlignment="1" applyProtection="1">
      <alignment horizontal="center" vertical="top" wrapText="1"/>
      <protection locked="0"/>
    </xf>
    <xf numFmtId="0" fontId="3" fillId="0" borderId="0" xfId="12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5" fillId="0" borderId="0" xfId="12" applyFont="1" applyAlignment="1" applyProtection="1">
      <alignment horizontal="left" vertical="center"/>
      <protection locked="0"/>
    </xf>
    <xf numFmtId="0" fontId="3" fillId="0" borderId="0" xfId="12" applyFont="1" applyAlignment="1" applyProtection="1">
      <alignment horizontal="center" vertical="top" wrapText="1"/>
      <protection locked="0"/>
    </xf>
    <xf numFmtId="0" fontId="3" fillId="0" borderId="0" xfId="12" applyFont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</cellXfs>
  <cellStyles count="30">
    <cellStyle name="Euro" xfId="5"/>
    <cellStyle name="Millares 2" xfId="6"/>
    <cellStyle name="Millares 2 2" xfId="7"/>
    <cellStyle name="Millares 2 2 2" xfId="21"/>
    <cellStyle name="Millares 2 3" xfId="8"/>
    <cellStyle name="Millares 2 3 2" xfId="22"/>
    <cellStyle name="Millares 2 4" xfId="20"/>
    <cellStyle name="Millares 3" xfId="9"/>
    <cellStyle name="Millares 3 2" xfId="23"/>
    <cellStyle name="Moneda" xfId="1" builtinId="4"/>
    <cellStyle name="Moneda 2" xfId="10"/>
    <cellStyle name="Moneda 2 2" xfId="24"/>
    <cellStyle name="Normal" xfId="0" builtinId="0"/>
    <cellStyle name="Normal 2" xfId="11"/>
    <cellStyle name="Normal 2 2" xfId="12"/>
    <cellStyle name="Normal 2 3" xfId="29"/>
    <cellStyle name="Normal 2 4" xfId="25"/>
    <cellStyle name="Normal 3" xfId="3"/>
    <cellStyle name="Normal 3 2" xfId="26"/>
    <cellStyle name="Normal 3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6 2 2" xfId="28"/>
    <cellStyle name="Normal 6 3" xfId="27"/>
    <cellStyle name="Normal 7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abSelected="1" topLeftCell="B1" workbookViewId="0">
      <selection activeCell="C26" sqref="C2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17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2" t="s">
        <v>23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2:13" ht="13.15" customHeight="1" x14ac:dyDescent="0.2">
      <c r="B2" s="75" t="s">
        <v>0</v>
      </c>
      <c r="C2" s="76"/>
      <c r="D2" s="81" t="s">
        <v>1</v>
      </c>
      <c r="E2" s="84" t="s">
        <v>2</v>
      </c>
      <c r="F2" s="81" t="s">
        <v>3</v>
      </c>
      <c r="G2" s="85" t="s">
        <v>4</v>
      </c>
      <c r="H2" s="85"/>
      <c r="I2" s="85"/>
      <c r="J2" s="85"/>
      <c r="K2" s="85"/>
      <c r="L2" s="85"/>
      <c r="M2" s="86"/>
    </row>
    <row r="3" spans="2:13" ht="13.15" customHeight="1" x14ac:dyDescent="0.2">
      <c r="B3" s="77"/>
      <c r="C3" s="78"/>
      <c r="D3" s="82"/>
      <c r="E3" s="84"/>
      <c r="F3" s="82"/>
      <c r="G3" s="87" t="s">
        <v>19</v>
      </c>
      <c r="H3" s="89" t="s">
        <v>5</v>
      </c>
      <c r="I3" s="91" t="s">
        <v>6</v>
      </c>
      <c r="J3" s="91" t="s">
        <v>7</v>
      </c>
      <c r="K3" s="91" t="s">
        <v>8</v>
      </c>
      <c r="L3" s="60" t="s">
        <v>9</v>
      </c>
      <c r="M3" s="61"/>
    </row>
    <row r="4" spans="2:13" ht="13.15" customHeight="1" x14ac:dyDescent="0.2">
      <c r="B4" s="77"/>
      <c r="C4" s="78"/>
      <c r="D4" s="82"/>
      <c r="E4" s="84"/>
      <c r="F4" s="82"/>
      <c r="G4" s="77"/>
      <c r="H4" s="90"/>
      <c r="I4" s="92"/>
      <c r="J4" s="92"/>
      <c r="K4" s="96"/>
      <c r="L4" s="62" t="s">
        <v>10</v>
      </c>
      <c r="M4" s="64" t="s">
        <v>11</v>
      </c>
    </row>
    <row r="5" spans="2:13" x14ac:dyDescent="0.2">
      <c r="B5" s="79"/>
      <c r="C5" s="80"/>
      <c r="D5" s="83"/>
      <c r="E5" s="84"/>
      <c r="F5" s="83"/>
      <c r="G5" s="88"/>
      <c r="H5" s="62"/>
      <c r="I5" s="93"/>
      <c r="J5" s="93"/>
      <c r="K5" s="97"/>
      <c r="L5" s="63"/>
      <c r="M5" s="65"/>
    </row>
    <row r="6" spans="2:13" ht="13.15" customHeight="1" x14ac:dyDescent="0.2">
      <c r="B6" s="66" t="s">
        <v>12</v>
      </c>
      <c r="C6" s="67"/>
      <c r="D6" s="67"/>
      <c r="E6" s="18"/>
      <c r="F6" s="19"/>
      <c r="G6" s="20"/>
      <c r="H6" s="20"/>
      <c r="I6" s="20"/>
      <c r="J6" s="68"/>
      <c r="K6" s="68"/>
      <c r="L6" s="20"/>
      <c r="M6" s="21"/>
    </row>
    <row r="7" spans="2:13" ht="13.15" customHeight="1" x14ac:dyDescent="0.2">
      <c r="B7" s="22"/>
      <c r="C7" s="56" t="s">
        <v>13</v>
      </c>
      <c r="D7" s="56"/>
      <c r="E7" s="18"/>
      <c r="F7" s="23"/>
      <c r="G7" s="24"/>
      <c r="H7" s="24"/>
      <c r="I7" s="24"/>
      <c r="J7" s="24"/>
      <c r="K7" s="24"/>
      <c r="L7" s="24"/>
      <c r="M7" s="25"/>
    </row>
    <row r="8" spans="2:13" ht="6.6" customHeight="1" x14ac:dyDescent="0.2">
      <c r="B8" s="22"/>
      <c r="C8" s="19"/>
      <c r="D8" s="19"/>
      <c r="E8" s="26"/>
      <c r="F8" s="27"/>
      <c r="G8" s="28"/>
      <c r="H8" s="28"/>
      <c r="I8" s="28"/>
      <c r="J8" s="28"/>
      <c r="K8" s="28"/>
      <c r="L8" s="24"/>
      <c r="M8" s="25"/>
    </row>
    <row r="9" spans="2:13" x14ac:dyDescent="0.2">
      <c r="B9" s="29" t="s">
        <v>20</v>
      </c>
      <c r="C9" s="30"/>
      <c r="D9" s="31" t="s">
        <v>21</v>
      </c>
      <c r="E9" s="26">
        <v>5671</v>
      </c>
      <c r="F9" s="27" t="s">
        <v>22</v>
      </c>
      <c r="G9" s="32">
        <f>+H9</f>
        <v>50000</v>
      </c>
      <c r="H9" s="33">
        <v>50000</v>
      </c>
      <c r="I9" s="33">
        <v>50000</v>
      </c>
      <c r="J9" s="33">
        <v>9848.4</v>
      </c>
      <c r="K9" s="33">
        <v>9848.4</v>
      </c>
      <c r="L9" s="34">
        <f>IFERROR(K9/H9,0)</f>
        <v>0.196968</v>
      </c>
      <c r="M9" s="35">
        <f>IFERROR(K9/I9,0)</f>
        <v>0.196968</v>
      </c>
    </row>
    <row r="10" spans="2:13" x14ac:dyDescent="0.2">
      <c r="B10" s="29"/>
      <c r="C10" s="30"/>
      <c r="D10" s="31"/>
      <c r="E10" s="36"/>
      <c r="F10" s="37"/>
      <c r="G10" s="41"/>
      <c r="H10" s="41"/>
      <c r="I10" s="41"/>
      <c r="J10" s="41"/>
      <c r="K10" s="41"/>
      <c r="L10" s="38"/>
      <c r="M10" s="39"/>
    </row>
    <row r="11" spans="2:13" x14ac:dyDescent="0.2">
      <c r="B11" s="29"/>
      <c r="C11" s="30"/>
      <c r="D11" s="24"/>
      <c r="E11" s="40"/>
      <c r="F11" s="24"/>
      <c r="G11" s="24"/>
      <c r="H11" s="24"/>
      <c r="I11" s="24"/>
      <c r="J11" s="24"/>
      <c r="K11" s="24"/>
      <c r="L11" s="24"/>
      <c r="M11" s="25"/>
    </row>
    <row r="12" spans="2:13" ht="13.15" customHeight="1" x14ac:dyDescent="0.2">
      <c r="B12" s="57" t="s">
        <v>14</v>
      </c>
      <c r="C12" s="58"/>
      <c r="D12" s="58"/>
      <c r="E12" s="58"/>
      <c r="F12" s="58"/>
      <c r="G12" s="7">
        <f>SUM(G9:G9)</f>
        <v>50000</v>
      </c>
      <c r="H12" s="7">
        <f>SUM(H9:H9)</f>
        <v>50000</v>
      </c>
      <c r="I12" s="7">
        <f>SUM(I9:I9)</f>
        <v>50000</v>
      </c>
      <c r="J12" s="7">
        <f>SUM(J9:J9)</f>
        <v>9848.4</v>
      </c>
      <c r="K12" s="7">
        <f>SUM(K9:K9)</f>
        <v>9848.4</v>
      </c>
      <c r="L12" s="8">
        <f>IFERROR(K12/H12,0)</f>
        <v>0.196968</v>
      </c>
      <c r="M12" s="9">
        <f>IFERROR(K12/I12,0)</f>
        <v>0.196968</v>
      </c>
    </row>
    <row r="13" spans="2:13" ht="4.9000000000000004" customHeight="1" x14ac:dyDescent="0.2">
      <c r="B13" s="29"/>
      <c r="C13" s="30"/>
      <c r="D13" s="24"/>
      <c r="E13" s="40"/>
      <c r="F13" s="24"/>
      <c r="G13" s="24"/>
      <c r="H13" s="24"/>
      <c r="I13" s="24"/>
      <c r="J13" s="24"/>
      <c r="K13" s="24"/>
      <c r="L13" s="24"/>
      <c r="M13" s="25"/>
    </row>
    <row r="14" spans="2:13" ht="13.15" customHeight="1" x14ac:dyDescent="0.2">
      <c r="B14" s="59" t="s">
        <v>15</v>
      </c>
      <c r="C14" s="56"/>
      <c r="D14" s="56"/>
      <c r="E14" s="18"/>
      <c r="F14" s="23"/>
      <c r="G14" s="24"/>
      <c r="H14" s="24"/>
      <c r="I14" s="24"/>
      <c r="J14" s="24"/>
      <c r="K14" s="24"/>
      <c r="L14" s="24"/>
      <c r="M14" s="25"/>
    </row>
    <row r="15" spans="2:13" ht="13.15" customHeight="1" x14ac:dyDescent="0.2">
      <c r="B15" s="22"/>
      <c r="C15" s="56" t="s">
        <v>16</v>
      </c>
      <c r="D15" s="56"/>
      <c r="E15" s="18"/>
      <c r="F15" s="23"/>
      <c r="G15" s="24"/>
      <c r="H15" s="24"/>
      <c r="I15" s="24"/>
      <c r="J15" s="24"/>
      <c r="K15" s="24"/>
      <c r="L15" s="24"/>
      <c r="M15" s="25"/>
    </row>
    <row r="16" spans="2:13" ht="6" customHeight="1" x14ac:dyDescent="0.2">
      <c r="B16" s="42"/>
      <c r="C16" s="43"/>
      <c r="D16" s="43"/>
      <c r="E16" s="36"/>
      <c r="F16" s="43"/>
      <c r="G16" s="24"/>
      <c r="H16" s="24"/>
      <c r="I16" s="24"/>
      <c r="J16" s="24"/>
      <c r="K16" s="24"/>
      <c r="L16" s="24"/>
      <c r="M16" s="25"/>
    </row>
    <row r="17" spans="2:13" x14ac:dyDescent="0.2">
      <c r="B17" s="29"/>
      <c r="C17" s="30"/>
      <c r="D17" s="24"/>
      <c r="E17" s="40"/>
      <c r="F17" s="24"/>
      <c r="G17" s="41"/>
      <c r="H17" s="41"/>
      <c r="I17" s="41"/>
      <c r="J17" s="41"/>
      <c r="K17" s="41"/>
      <c r="L17" s="38"/>
      <c r="M17" s="39"/>
    </row>
    <row r="18" spans="2:13" x14ac:dyDescent="0.2">
      <c r="B18" s="44"/>
      <c r="C18" s="45"/>
      <c r="D18" s="46"/>
      <c r="E18" s="47"/>
      <c r="F18" s="46"/>
      <c r="G18" s="46"/>
      <c r="H18" s="46"/>
      <c r="I18" s="46"/>
      <c r="J18" s="46"/>
      <c r="K18" s="46"/>
      <c r="L18" s="46"/>
      <c r="M18" s="48"/>
    </row>
    <row r="19" spans="2:13" x14ac:dyDescent="0.2">
      <c r="B19" s="57" t="s">
        <v>17</v>
      </c>
      <c r="C19" s="58"/>
      <c r="D19" s="58"/>
      <c r="E19" s="58"/>
      <c r="F19" s="58"/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spans="2:13" x14ac:dyDescent="0.2">
      <c r="B20" s="4"/>
      <c r="C20" s="5"/>
      <c r="D20" s="2"/>
      <c r="E20" s="6"/>
      <c r="F20" s="2"/>
      <c r="G20" s="2"/>
      <c r="H20" s="2"/>
      <c r="I20" s="2"/>
      <c r="J20" s="2"/>
      <c r="K20" s="2"/>
      <c r="L20" s="2"/>
      <c r="M20" s="3"/>
    </row>
    <row r="21" spans="2:13" x14ac:dyDescent="0.2">
      <c r="B21" s="94" t="s">
        <v>18</v>
      </c>
      <c r="C21" s="95"/>
      <c r="D21" s="95"/>
      <c r="E21" s="95"/>
      <c r="F21" s="95"/>
      <c r="G21" s="10">
        <f>+G12+G19</f>
        <v>50000</v>
      </c>
      <c r="H21" s="10">
        <f>+H12+H19</f>
        <v>50000</v>
      </c>
      <c r="I21" s="10">
        <f>+I12+I19</f>
        <v>50000</v>
      </c>
      <c r="J21" s="10">
        <f>+J12+J19</f>
        <v>9848.4</v>
      </c>
      <c r="K21" s="10">
        <f>+K12+K19</f>
        <v>9848.4</v>
      </c>
      <c r="L21" s="11">
        <f>IFERROR(K21/H21,0)</f>
        <v>0.196968</v>
      </c>
      <c r="M21" s="12">
        <f>IFERROR(K21/I21,0)</f>
        <v>0.196968</v>
      </c>
    </row>
    <row r="22" spans="2:13" x14ac:dyDescent="0.2">
      <c r="B22" s="13"/>
      <c r="C22" s="14"/>
      <c r="D22" s="14"/>
      <c r="E22" s="15"/>
      <c r="F22" s="14"/>
      <c r="G22" s="14"/>
      <c r="H22" s="14"/>
      <c r="I22" s="14"/>
      <c r="J22" s="14"/>
      <c r="K22" s="14"/>
      <c r="L22" s="14"/>
      <c r="M22" s="16"/>
    </row>
    <row r="23" spans="2:13" x14ac:dyDescent="0.2">
      <c r="B23" s="69" t="s">
        <v>24</v>
      </c>
      <c r="C23" s="69"/>
      <c r="D23" s="69"/>
      <c r="E23" s="69"/>
      <c r="F23" s="69"/>
      <c r="G23" s="69"/>
      <c r="H23" s="69"/>
    </row>
    <row r="24" spans="2:13" x14ac:dyDescent="0.2">
      <c r="B24" s="51"/>
      <c r="C24" s="50"/>
      <c r="D24" s="53"/>
      <c r="E24" s="53"/>
      <c r="F24" s="49"/>
      <c r="G24" s="49"/>
      <c r="H24" s="49"/>
    </row>
    <row r="25" spans="2:13" x14ac:dyDescent="0.2">
      <c r="B25" s="51"/>
      <c r="C25" s="50"/>
      <c r="D25" s="53"/>
      <c r="E25" s="53"/>
      <c r="F25" s="49"/>
      <c r="G25" s="49"/>
      <c r="H25" s="49"/>
    </row>
    <row r="26" spans="2:13" x14ac:dyDescent="0.2">
      <c r="B26" s="51"/>
      <c r="C26" s="50"/>
      <c r="D26" s="53"/>
      <c r="E26" s="53"/>
      <c r="F26" s="49"/>
      <c r="G26" s="49"/>
      <c r="H26" s="49"/>
    </row>
    <row r="27" spans="2:13" x14ac:dyDescent="0.2">
      <c r="B27" s="70" t="s">
        <v>25</v>
      </c>
      <c r="C27" s="70"/>
      <c r="D27" s="70"/>
      <c r="E27" s="70"/>
      <c r="F27" s="70"/>
      <c r="G27" s="70"/>
      <c r="H27" s="70"/>
    </row>
    <row r="28" spans="2:13" x14ac:dyDescent="0.2">
      <c r="B28" s="51"/>
      <c r="C28" s="54"/>
      <c r="D28" s="54"/>
      <c r="E28" s="54"/>
      <c r="F28" s="49"/>
      <c r="G28" s="49"/>
      <c r="H28" s="49"/>
    </row>
    <row r="29" spans="2:13" x14ac:dyDescent="0.2">
      <c r="B29" s="51"/>
      <c r="C29" s="54"/>
      <c r="D29" s="54"/>
      <c r="E29" s="54"/>
      <c r="F29" s="49"/>
      <c r="G29" s="49"/>
      <c r="H29" s="49"/>
    </row>
    <row r="30" spans="2:13" x14ac:dyDescent="0.2">
      <c r="B30" s="51"/>
      <c r="C30" s="52"/>
      <c r="D30" s="55"/>
      <c r="E30" s="55"/>
      <c r="F30" s="49"/>
      <c r="G30" s="49"/>
      <c r="H30" s="49"/>
    </row>
    <row r="31" spans="2:13" x14ac:dyDescent="0.2">
      <c r="B31" s="70" t="s">
        <v>26</v>
      </c>
      <c r="C31" s="70"/>
      <c r="D31" s="70"/>
      <c r="E31" s="70"/>
      <c r="F31" s="70"/>
      <c r="G31" s="70"/>
      <c r="H31" s="70"/>
    </row>
    <row r="32" spans="2:13" x14ac:dyDescent="0.2">
      <c r="B32" s="71" t="s">
        <v>27</v>
      </c>
      <c r="C32" s="71"/>
      <c r="D32" s="71"/>
      <c r="E32" s="71"/>
      <c r="F32" s="71"/>
      <c r="G32" s="71"/>
      <c r="H32" s="71"/>
    </row>
  </sheetData>
  <mergeCells count="26">
    <mergeCell ref="B23:H23"/>
    <mergeCell ref="B27:H27"/>
    <mergeCell ref="B31:H31"/>
    <mergeCell ref="B32:H32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1:F21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19:F19"/>
  </mergeCells>
  <pageMargins left="0.31496062992125984" right="0.31496062992125984" top="0.74803149606299213" bottom="0.55118110236220474" header="0.31496062992125984" footer="0.31496062992125984"/>
  <pageSetup scale="70" orientation="landscape" r:id="rId1"/>
  <ignoredErrors>
    <ignoredError sqref="G20:M20 H21:M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2021-04-12T17:48:45Z</cp:lastPrinted>
  <dcterms:created xsi:type="dcterms:W3CDTF">2020-08-06T19:52:58Z</dcterms:created>
  <dcterms:modified xsi:type="dcterms:W3CDTF">2021-04-12T17:48:51Z</dcterms:modified>
</cp:coreProperties>
</file>