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archivo\2021\2do trimestre\"/>
    </mc:Choice>
  </mc:AlternateContent>
  <xr:revisionPtr revIDLastSave="0" documentId="8_{B3A29985-8E62-4746-988F-1020C2C73EBE}" xr6:coauthVersionLast="47" xr6:coauthVersionMax="47" xr10:uidLastSave="{00000000-0000-0000-0000-000000000000}"/>
  <bookViews>
    <workbookView xWindow="4725" yWindow="1740" windowWidth="22065" windowHeight="13860" xr2:uid="{00000000-000D-0000-FFFF-FFFF00000000}"/>
  </bookViews>
  <sheets>
    <sheet name="EA" sheetId="3" r:id="rId1"/>
  </sheets>
  <definedNames>
    <definedName name="_xlnm._FilterDatabase" localSheetId="0" hidden="1">EA!#REF!</definedName>
  </definedNames>
  <calcPr calcId="191029"/>
  <fileRecoveryPr autoRecover="0"/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C59" i="3"/>
  <c r="C61" i="3" s="1"/>
  <c r="D22" i="3"/>
  <c r="D61" i="3" s="1"/>
  <c r="C22" i="3"/>
</calcChain>
</file>

<file path=xl/sharedStrings.xml><?xml version="1.0" encoding="utf-8"?>
<sst xmlns="http://schemas.openxmlformats.org/spreadsheetml/2006/main" count="77" uniqueCount="61">
  <si>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</si>
  <si>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</si>
  <si>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</si>
  <si>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</si>
  <si>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</si>
  <si>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</si>
  <si>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</si>
  <si>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</si>
  <si>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</si>
  <si>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</si>
  <si>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</si>
  <si>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</si>
  <si>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</si>
  <si>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</si>
  <si>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</si>
  <si>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</si>
  <si>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</si>
  <si>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</si>
  <si>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</si>
  <si>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</si>
  <si>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</si>
  <si>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</si>
  <si>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</si>
  <si>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</si>
  <si>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</si>
  <si>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</si>
  <si>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</si>
  <si>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</si>
  <si>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</si>
  <si>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</si>
  <si>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</si>
  <si>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</si>
  <si>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</si>
  <si>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</si>
  <si>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</si>
  <si>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</si>
  <si>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</si>
  <si>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</si>
  <si>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</si>
  <si>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</si>
  <si>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</si>
  <si>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</si>
  <si>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</si>
  <si>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</si>
  <si>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</si>
  <si>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</si>
  <si>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</si>
  <si>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</si>
  <si>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</si>
  <si>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</si>
  <si>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</si>
  <si>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</si>
  <si>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</si>
  <si>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</si>
  <si>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</si>
  <si>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</si>
  <si>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PATRONATO DE LA FERIA REGIONAL  PUERTA DE ORO DEL BAJÍO
ESTADO DE ACTIVIDADES
DEL 1 DE ENERO AL 30 DE JUNIO DEL 2021</t>
  </si>
  <si>
    <t>“Bajo protesta de decir verdad declaramos que los Estados Financieros y sus notas, son razonablemente correctos y son responsabilidad del emisor”.</t>
  </si>
  <si>
    <t>ATENTAMENTE</t>
  </si>
  <si>
    <t>CP. FERNANDO DOMINGUEZ LOMELIN</t>
  </si>
  <si>
    <t>ENCARGADO DE DESPACHO PATRONATO DE LA FERIA REGIONAL PUERTA DE ORO DEL BAJÍO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</si>
</sst>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0" fontId="3" fillId="0" borderId="7" xfId="8" applyFont="1" applyFill="1" applyBorder="1" applyAlignment="1" applyProtection="1">
      <alignment horizontal="left" vertical="top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center"/>
      <protection locked="0"/>
    </xf>
    <xf numFmtId="0" fontId="8" fillId="0" borderId="0" xfId="8" applyFont="1" applyFill="1" applyBorder="1" applyAlignment="1" applyProtection="1">
      <alignment horizontal="center" vertical="center"/>
      <protection locked="0"/>
    </xf>
    <xf numFmtId="0" fontId="8" fillId="0" borderId="1" xfId="8" applyFont="1" applyFill="1" applyBorder="1" applyAlignment="1" applyProtection="1">
      <alignment horizontal="center" vertical="center"/>
      <protection locked="0"/>
    </xf>
    <xf numFmtId="0" fontId="4" fillId="0" borderId="9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horizontal="center" vertical="center"/>
      <protection locked="0"/>
    </xf>
    <xf numFmtId="0" fontId="3" fillId="0" borderId="1" xfId="8" applyFont="1" applyFill="1" applyBorder="1" applyAlignment="1" applyProtection="1">
      <alignment horizontal="center" vertical="center"/>
      <protection locked="0"/>
    </xf>
    <xf numFmtId="4" fontId="3" fillId="0" borderId="0" xfId="2" applyNumberFormat="1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horizontal="left" vertical="top"/>
      <protection locked="0"/>
    </xf>
    <xf numFmtId="4" fontId="4" fillId="0" borderId="0" xfId="8" applyNumberFormat="1" applyFont="1" applyFill="1" applyBorder="1" applyAlignment="1" applyProtection="1">
      <protection locked="0"/>
    </xf>
    <xf numFmtId="4" fontId="4" fillId="0" borderId="1" xfId="8" applyNumberFormat="1" applyFont="1" applyFill="1" applyBorder="1" applyAlignment="1" applyProtection="1">
      <protection locked="0"/>
    </xf>
    <xf numFmtId="0" fontId="4" fillId="0" borderId="7" xfId="8" applyNumberFormat="1" applyFont="1" applyFill="1" applyBorder="1" applyAlignment="1" applyProtection="1">
      <alignment horizontal="right" vertical="top"/>
      <protection locked="0"/>
    </xf>
    <xf numFmtId="0" fontId="4" fillId="0" borderId="0" xfId="8" applyFont="1" applyFill="1" applyBorder="1" applyAlignment="1" applyProtection="1">
      <alignment horizontal="left" vertical="top" indent="1"/>
      <protection locked="0"/>
    </xf>
    <xf numFmtId="0" fontId="7" fillId="0" borderId="0" xfId="8" applyFont="1" applyFill="1" applyBorder="1" applyAlignment="1" applyProtection="1">
      <alignment horizontal="left" vertical="top"/>
      <protection locked="0"/>
    </xf>
    <xf numFmtId="0" fontId="3" fillId="0" borderId="8" xfId="8" applyNumberFormat="1" applyFont="1" applyFill="1" applyBorder="1" applyAlignment="1" applyProtection="1">
      <alignment horizontal="right" vertical="top"/>
      <protection locked="0"/>
    </xf>
    <xf numFmtId="0" fontId="4" fillId="0" borderId="2" xfId="8" applyFont="1" applyFill="1" applyBorder="1" applyAlignment="1" applyProtection="1">
      <alignment horizontal="left" vertical="top"/>
      <protection locked="0"/>
    </xf>
    <xf numFmtId="4" fontId="4" fillId="0" borderId="2" xfId="8" applyNumberFormat="1" applyFont="1" applyFill="1" applyBorder="1" applyAlignment="1" applyProtection="1">
      <alignment vertical="top"/>
      <protection locked="0"/>
    </xf>
    <xf numFmtId="4" fontId="4" fillId="0" borderId="3" xfId="8" applyNumberFormat="1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horizontal="left" vertical="top" wrapText="1" inden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4" fontId="3" fillId="0" borderId="1" xfId="2" applyNumberFormat="1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Protection="1">
      <protection locked="0"/>
    </xf>
    <xf numFmtId="4" fontId="4" fillId="0" borderId="1" xfId="8" applyNumberFormat="1" applyFont="1" applyFill="1" applyBorder="1" applyProtection="1"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10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2" borderId="5" xfId="8" applyFont="1" applyFill="1" applyBorder="1" applyAlignment="1" applyProtection="1">
      <alignment horizontal="center" vertical="center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0" borderId="7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horizontal="center" vertical="top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0" fontId="4" fillId="0" borderId="0" xfId="8" applyFont="1" applyFill="1" applyBorder="1" applyAlignment="1" applyProtection="1">
      <alignment horizontal="left" vertical="center"/>
      <protection locked="0"/>
    </xf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0" fontId="3" fillId="0" borderId="0" xfId="8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</cellXfs>
  <cellStyles count="43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35" xr:uid="{6F7F4798-F933-4A94-ACF3-CA317D611D68}"/>
    <cellStyle name="Millares 2 2 3" xfId="26" xr:uid="{387CC374-9680-40D7-8564-D8183BDC43D3}"/>
    <cellStyle name="Millares 2 2 4" xfId="17" xr:uid="{01E90DD2-94E5-41F4-87F9-F60A8F91B326}"/>
    <cellStyle name="Millares 2 3" xfId="4" xr:uid="{00000000-0005-0000-0000-000003000000}"/>
    <cellStyle name="Millares 2 3 2" xfId="36" xr:uid="{9F926F49-3CE5-44E6-AB70-91B0830E923C}"/>
    <cellStyle name="Millares 2 3 3" xfId="27" xr:uid="{6E329E53-5568-4846-AEE3-E692093E4759}"/>
    <cellStyle name="Millares 2 3 4" xfId="18" xr:uid="{AFC29738-5F1F-4E1A-89CF-1EEDD11E367A}"/>
    <cellStyle name="Millares 2 4" xfId="34" xr:uid="{26266E99-4558-4BA9-B717-625A2D909801}"/>
    <cellStyle name="Millares 2 5" xfId="25" xr:uid="{B753F4E3-F469-460D-A158-FD0D4F51CF59}"/>
    <cellStyle name="Millares 2 6" xfId="16" xr:uid="{24DF00B2-71D4-449E-82A6-FBCB5A4DCD58}"/>
    <cellStyle name="Millares 3" xfId="5" xr:uid="{00000000-0005-0000-0000-000004000000}"/>
    <cellStyle name="Millares 3 2" xfId="37" xr:uid="{E43D3985-C6E4-40A9-946F-097DF7AC2895}"/>
    <cellStyle name="Millares 3 3" xfId="28" xr:uid="{569F5C84-41EA-41A3-9B4F-46E6043B81DC}"/>
    <cellStyle name="Millares 3 4" xfId="19" xr:uid="{616DB692-BD49-4825-A3FA-DA699DB837DC}"/>
    <cellStyle name="Moneda 2" xfId="6" xr:uid="{00000000-0005-0000-0000-000005000000}"/>
    <cellStyle name="Moneda 2 2" xfId="38" xr:uid="{F114A447-36CE-459D-9388-7B4F9ABABD37}"/>
    <cellStyle name="Moneda 2 3" xfId="29" xr:uid="{67625433-4988-4C14-96C9-3E193C92BF28}"/>
    <cellStyle name="Moneda 2 4" xfId="20" xr:uid="{77A569DE-DD14-4DE3-A560-F0571B368D5A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39" xr:uid="{6872287B-C38D-4204-8D3E-4B6F81B882E5}"/>
    <cellStyle name="Normal 2 4" xfId="30" xr:uid="{10261AEE-4985-4532-9DA1-7DCD3FEEB47D}"/>
    <cellStyle name="Normal 2 5" xfId="21" xr:uid="{91624B0F-AF2F-4AE0-9634-CA25AA7CBAED}"/>
    <cellStyle name="Normal 3" xfId="9" xr:uid="{00000000-0005-0000-0000-000009000000}"/>
    <cellStyle name="Normal 3 2" xfId="40" xr:uid="{D17C9753-61CF-4B1F-A847-EBD6A0F0198E}"/>
    <cellStyle name="Normal 3 3" xfId="31" xr:uid="{6CB2AB07-A77B-412D-879E-F62799587826}"/>
    <cellStyle name="Normal 3 4" xfId="22" xr:uid="{9BDBC691-5E76-4B4C-8FD4-E8807B92D217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42" xr:uid="{5BE8080C-57C9-4FD3-AD54-0EC1E15C3267}"/>
    <cellStyle name="Normal 6 2 3" xfId="33" xr:uid="{DE1DA6D0-A185-42B2-A12C-C322D7F4CFA2}"/>
    <cellStyle name="Normal 6 2 4" xfId="24" xr:uid="{47BD01DF-E791-4423-B187-ACAD807B6DB5}"/>
    <cellStyle name="Normal 6 3" xfId="41" xr:uid="{3121FB84-BC79-4556-AA6D-6AF835818710}"/>
    <cellStyle name="Normal 6 4" xfId="32" xr:uid="{5FF53EA1-5B1C-418A-9C36-1B6B57FDC336}"/>
    <cellStyle name="Normal 6 5" xfId="23" xr:uid="{1F5C5D5A-1173-4ADE-8EA5-1378BD93B0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3"/>
  <sheetViews>
    <sheetView showGridLines="0" tabSelected="1" topLeftCell="A7" zoomScaleNormal="100" workbookViewId="0">
      <selection activeCell="F60" sqref="F60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3" t="s">
        <v>56</v>
      </c>
      <c r="B1" s="34"/>
      <c r="C1" s="34"/>
      <c r="D1" s="35"/>
    </row>
    <row r="2" spans="1:5" x14ac:dyDescent="0.2">
      <c r="A2" s="11"/>
      <c r="B2" s="8"/>
      <c r="C2" s="9">
        <v>2021</v>
      </c>
      <c r="D2" s="10">
        <v>2020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10099.99</v>
      </c>
      <c r="D4" s="28">
        <f>SUM(D5:D11)</f>
        <v>12653.78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0</v>
      </c>
      <c r="E8" s="31">
        <v>4140</v>
      </c>
    </row>
    <row r="9" spans="1:5" x14ac:dyDescent="0.2">
      <c r="A9" s="19"/>
      <c r="B9" s="20" t="s">
        <v>47</v>
      </c>
      <c r="C9" s="29">
        <v>412.39</v>
      </c>
      <c r="D9" s="30">
        <v>552.78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9687.6</v>
      </c>
      <c r="D11" s="30">
        <v>12101</v>
      </c>
      <c r="E11" s="31">
        <v>4170</v>
      </c>
    </row>
    <row r="12" spans="1:5" ht="34.5" customHeight="1" x14ac:dyDescent="0.2">
      <c r="A12" s="36" t="s">
        <v>50</v>
      </c>
      <c r="B12" s="37"/>
      <c r="C12" s="27">
        <f>SUM(C13:C14)</f>
        <v>1572480</v>
      </c>
      <c r="D12" s="28">
        <f>SUM(D13:D14)</f>
        <v>2383000</v>
      </c>
      <c r="E12" s="31" t="s">
        <v>55</v>
      </c>
    </row>
    <row r="13" spans="1:5" ht="22.5" x14ac:dyDescent="0.2">
      <c r="A13" s="19"/>
      <c r="B13" s="26" t="s">
        <v>51</v>
      </c>
      <c r="C13" s="29">
        <v>0</v>
      </c>
      <c r="D13" s="30">
        <v>0</v>
      </c>
      <c r="E13" s="31">
        <v>4210</v>
      </c>
    </row>
    <row r="14" spans="1:5" x14ac:dyDescent="0.2">
      <c r="A14" s="19"/>
      <c r="B14" s="20" t="s">
        <v>52</v>
      </c>
      <c r="C14" s="29">
        <v>1572480</v>
      </c>
      <c r="D14" s="30">
        <v>2383000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1582579.99</v>
      </c>
      <c r="D22" s="3">
        <f>SUM(D4+D12+D15)</f>
        <v>2395653.7799999998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1082779.21</v>
      </c>
      <c r="D25" s="28">
        <f>SUM(D26:D28)</f>
        <v>2499688.6800000002</v>
      </c>
      <c r="E25" s="31" t="s">
        <v>55</v>
      </c>
    </row>
    <row r="26" spans="1:5" x14ac:dyDescent="0.2">
      <c r="A26" s="19"/>
      <c r="B26" s="20" t="s">
        <v>37</v>
      </c>
      <c r="C26" s="29">
        <v>579210.93999999994</v>
      </c>
      <c r="D26" s="30">
        <v>1541700.55</v>
      </c>
      <c r="E26" s="31">
        <v>5110</v>
      </c>
    </row>
    <row r="27" spans="1:5" x14ac:dyDescent="0.2">
      <c r="A27" s="19"/>
      <c r="B27" s="20" t="s">
        <v>16</v>
      </c>
      <c r="C27" s="29">
        <v>60598.77</v>
      </c>
      <c r="D27" s="30">
        <v>44904.12</v>
      </c>
      <c r="E27" s="31">
        <v>5120</v>
      </c>
    </row>
    <row r="28" spans="1:5" x14ac:dyDescent="0.2">
      <c r="A28" s="19"/>
      <c r="B28" s="20" t="s">
        <v>17</v>
      </c>
      <c r="C28" s="29">
        <v>442969.5</v>
      </c>
      <c r="D28" s="30">
        <v>913084.01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0</v>
      </c>
      <c r="D29" s="28">
        <f>SUM(D30:D38)</f>
        <v>0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0</v>
      </c>
      <c r="D33" s="30">
        <v>0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0</v>
      </c>
      <c r="D49" s="28">
        <f>SUM(D50:D55)</f>
        <v>423990.96</v>
      </c>
      <c r="E49" s="31" t="s">
        <v>55</v>
      </c>
    </row>
    <row r="50" spans="1:9" x14ac:dyDescent="0.2">
      <c r="A50" s="19"/>
      <c r="B50" s="20" t="s">
        <v>31</v>
      </c>
      <c r="C50" s="29">
        <v>0</v>
      </c>
      <c r="D50" s="30">
        <v>423990.96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1082779.21</v>
      </c>
      <c r="D59" s="3">
        <f>SUM(D56+D49+D43+D39+D29+D25)</f>
        <v>2923679.64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499800.78</v>
      </c>
      <c r="D61" s="28">
        <f>D22-D59</f>
        <v>-528025.86000000034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  <row r="64" spans="1:9" x14ac:dyDescent="0.2">
      <c r="A64" s="40" t="s">
        <v>57</v>
      </c>
      <c r="B64" s="40"/>
      <c r="C64" s="40"/>
      <c r="D64" s="40"/>
      <c r="E64" s="40"/>
      <c r="F64" s="40"/>
      <c r="G64" s="40"/>
    </row>
    <row r="65" spans="1:7" x14ac:dyDescent="0.2">
      <c r="A65" s="42"/>
      <c r="B65" s="43"/>
      <c r="C65" s="44"/>
      <c r="D65" s="44"/>
      <c r="E65" s="41"/>
      <c r="F65" s="41"/>
      <c r="G65" s="41"/>
    </row>
    <row r="66" spans="1:7" x14ac:dyDescent="0.2">
      <c r="A66" s="42"/>
      <c r="B66" s="43"/>
      <c r="C66" s="44"/>
      <c r="D66" s="44"/>
      <c r="E66" s="41"/>
      <c r="F66" s="41"/>
      <c r="G66" s="41"/>
    </row>
    <row r="67" spans="1:7" x14ac:dyDescent="0.2">
      <c r="A67" s="42"/>
      <c r="B67" s="43"/>
      <c r="C67" s="44"/>
      <c r="D67" s="44"/>
      <c r="E67" s="41"/>
      <c r="F67" s="41"/>
      <c r="G67" s="41"/>
    </row>
    <row r="68" spans="1:7" x14ac:dyDescent="0.2">
      <c r="A68" s="39" t="s">
        <v>58</v>
      </c>
      <c r="B68" s="39"/>
      <c r="C68" s="39"/>
      <c r="D68" s="39"/>
      <c r="E68" s="39"/>
      <c r="F68" s="39"/>
      <c r="G68" s="39"/>
    </row>
    <row r="69" spans="1:7" x14ac:dyDescent="0.2">
      <c r="A69" s="42"/>
      <c r="B69" s="45"/>
      <c r="C69" s="45"/>
      <c r="D69" s="45"/>
      <c r="E69" s="41"/>
      <c r="F69" s="41"/>
      <c r="G69" s="41"/>
    </row>
    <row r="70" spans="1:7" x14ac:dyDescent="0.2">
      <c r="A70" s="42"/>
      <c r="B70" s="45"/>
      <c r="C70" s="45"/>
      <c r="D70" s="45"/>
      <c r="E70" s="41"/>
      <c r="F70" s="41"/>
      <c r="G70" s="41"/>
    </row>
    <row r="71" spans="1:7" x14ac:dyDescent="0.2">
      <c r="A71" s="42"/>
      <c r="B71" s="46"/>
      <c r="C71" s="47"/>
      <c r="D71" s="47"/>
      <c r="E71" s="41"/>
      <c r="F71" s="41"/>
      <c r="G71" s="41"/>
    </row>
    <row r="72" spans="1:7" x14ac:dyDescent="0.2">
      <c r="A72" s="39" t="s">
        <v>59</v>
      </c>
      <c r="B72" s="39"/>
      <c r="C72" s="39"/>
      <c r="D72" s="39"/>
      <c r="E72" s="39"/>
      <c r="F72" s="39"/>
      <c r="G72" s="39"/>
    </row>
    <row r="73" spans="1:7" x14ac:dyDescent="0.2">
      <c r="A73" s="38" t="s">
        <v>60</v>
      </c>
      <c r="B73" s="38"/>
      <c r="C73" s="38"/>
      <c r="D73" s="38"/>
      <c r="E73" s="38"/>
      <c r="F73" s="38"/>
      <c r="G73" s="38"/>
    </row>
  </sheetData>
  <sheetProtection formatCells="0" formatColumns="0" formatRows="0" autoFilter="0"/>
  <mergeCells count="6">
    <mergeCell ref="A73:G73"/>
    <mergeCell ref="A1:D1"/>
    <mergeCell ref="A12:B12"/>
    <mergeCell ref="A64:G64"/>
    <mergeCell ref="A68:G68"/>
    <mergeCell ref="A72:G72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2018-03-04T05:17:13Z</cp:lastPrinted>
  <dcterms:created xsi:type="dcterms:W3CDTF">2012-12-11T20:29:16Z</dcterms:created>
  <dcterms:modified xsi:type="dcterms:W3CDTF">2021-07-08T13:38:34Z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