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2do trimestre\"/>
    </mc:Choice>
  </mc:AlternateContent>
  <xr:revisionPtr revIDLastSave="0" documentId="8_{EA2C2F1E-6CEE-4CDF-8F51-FD70EABD5608}" xr6:coauthVersionLast="47" xr6:coauthVersionMax="47" xr10:uidLastSave="{00000000-0000-0000-0000-000000000000}"/>
  <bookViews>
    <workbookView xWindow="4725" yWindow="1740" windowWidth="22065" windowHeight="1386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21" i="1"/>
  <c r="I18" i="1"/>
  <c r="I16" i="1"/>
  <c r="I14" i="1"/>
  <c r="I12" i="1"/>
  <c r="I9" i="1"/>
  <c r="F35" i="1"/>
  <c r="I35" i="1" s="1"/>
  <c r="F34" i="1"/>
  <c r="F33" i="1"/>
  <c r="I33" i="1" s="1"/>
  <c r="F32" i="1"/>
  <c r="F30" i="1"/>
  <c r="I30" i="1" s="1"/>
  <c r="F29" i="1"/>
  <c r="F28" i="1"/>
  <c r="I28" i="1" s="1"/>
  <c r="I26" i="1" s="1"/>
  <c r="F27" i="1"/>
  <c r="F25" i="1"/>
  <c r="I25" i="1" s="1"/>
  <c r="F24" i="1"/>
  <c r="F22" i="1"/>
  <c r="I22" i="1" s="1"/>
  <c r="F21" i="1"/>
  <c r="F20" i="1"/>
  <c r="F19" i="1" s="1"/>
  <c r="F18" i="1"/>
  <c r="F17" i="1"/>
  <c r="I17" i="1" s="1"/>
  <c r="F16" i="1"/>
  <c r="F15" i="1"/>
  <c r="I15" i="1" s="1"/>
  <c r="F14" i="1"/>
  <c r="F13" i="1"/>
  <c r="I13" i="1" s="1"/>
  <c r="F12" i="1"/>
  <c r="F11" i="1"/>
  <c r="I11" i="1" s="1"/>
  <c r="I10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E37" i="1"/>
  <c r="D37" i="1"/>
  <c r="I31" i="1"/>
  <c r="I23" i="1"/>
  <c r="F10" i="1"/>
  <c r="F37" i="1" s="1"/>
  <c r="F23" i="1"/>
  <c r="F26" i="1"/>
  <c r="F31" i="1"/>
  <c r="I20" i="1"/>
  <c r="I19" i="1" s="1"/>
  <c r="I7" i="1"/>
  <c r="I37" i="1" l="1"/>
</calcChain>
</file>

<file path=xl/sharedStrings.xml><?xml version="1.0" encoding="utf-8"?>
<sst xmlns="http://schemas.openxmlformats.org/spreadsheetml/2006/main" count="69" uniqueCount="69">
  <si>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</si>
  <si>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</si>
  <si>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</si>
  <si>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</si>
  <si>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</si>
  <si>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</si>
  <si>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</si>
  <si>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</si>
  <si>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</si>
  <si>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</si>
  <si>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</si>
  <si>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</si>
  <si>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</si>
  <si>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</si>
  <si>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</si>
  <si>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</si>
  <si>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</si>
  <si>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</si>
  <si>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</si>
  <si>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</si>
  <si>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</si>
  <si>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</si>
  <si>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</si>
  <si>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</si>
  <si>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</si>
  <si>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</si>
  <si>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</si>
  <si>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</si>
  <si>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</si>
  <si>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</si>
  <si>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</si>
  <si>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</si>
  <si>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</si>
  <si>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</si>
  <si>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</si>
  <si>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</si>
  <si>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</si>
  <si>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</si>
  <si>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</si>
  <si>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</si>
  <si>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</si>
  <si>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</si>
  <si>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</si>
  <si>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</si>
  <si>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</si>
  <si>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</si>
  <si>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</si>
  <si>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</si>
  <si>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</si>
  <si>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</si>
  <si>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</si>
  <si>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</si>
  <si>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</si>
  <si>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</si>
  <si>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</si>
  <si>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</si>
  <si>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</si>
  <si>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</si>
  <si>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</si>
  <si>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</si>
  <si>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</si>
  <si>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</si>
  <si>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</si>
  <si>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</si>
  <si>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PATRONATO DE LA FERIA REGIONAL  PUERTA DE ORO DEL BAJÍO
GASTO POR CATEGORÍA PROGRAMÁTICA
DEL 1 DE ENERO AL 30 DE JUNIO DEL 2021</t>
  </si>
  <si>
    <t>“Bajo protesta de decir verdad declaramos que los Estados Financieros y sus notas, son razonablemente correctos y son responsabilidad del emisor”.</t>
  </si>
  <si>
    <t>ATENTAMENTE</t>
  </si>
  <si>
    <t>CP. FERNANDO DOMINGUEZ LOMELIN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</si>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</sst>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Border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5" fillId="0" borderId="0" xfId="7"/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7" fillId="0" borderId="0" xfId="8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vertical="top" wrapText="1"/>
      <protection locked="0"/>
    </xf>
  </cellXfs>
  <cellStyles count="4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4" xr:uid="{1A5BB22F-2DC8-4516-B38F-6F45767B55A3}"/>
    <cellStyle name="Millares 2 2 3" xfId="25" xr:uid="{E76AD7E4-4FD4-48A5-8882-399062C3C853}"/>
    <cellStyle name="Millares 2 2 4" xfId="18" xr:uid="{70CE6179-8EB4-4C98-8D63-FEF3C528C543}"/>
    <cellStyle name="Millares 2 3" xfId="4" xr:uid="{00000000-0005-0000-0000-000003000000}"/>
    <cellStyle name="Millares 2 3 2" xfId="35" xr:uid="{E2805F33-6143-4D65-B3FC-33F1E0A32E00}"/>
    <cellStyle name="Millares 2 3 3" xfId="26" xr:uid="{73D5C575-5012-4156-96A3-CFC9C29C6408}"/>
    <cellStyle name="Millares 2 3 4" xfId="19" xr:uid="{86DBD942-6122-45AE-8B36-9CFBE124AFC8}"/>
    <cellStyle name="Millares 2 4" xfId="33" xr:uid="{EE1F9082-F773-4208-9E03-1B9657B0D13D}"/>
    <cellStyle name="Millares 2 5" xfId="24" xr:uid="{7D90271E-A9F1-4436-95BE-AAAD26268AB3}"/>
    <cellStyle name="Millares 2 6" xfId="17" xr:uid="{4CBE9E91-7B8C-4AD6-B978-931DAB1F2D48}"/>
    <cellStyle name="Millares 3" xfId="5" xr:uid="{00000000-0005-0000-0000-000004000000}"/>
    <cellStyle name="Millares 3 2" xfId="36" xr:uid="{19460672-B3AF-491B-A190-818EC41AB994}"/>
    <cellStyle name="Millares 3 3" xfId="27" xr:uid="{3E9E0159-56DF-4805-95FC-18829AE3E3A7}"/>
    <cellStyle name="Millares 3 4" xfId="20" xr:uid="{E98A4689-3C36-41E9-BF24-D058D349EB10}"/>
    <cellStyle name="Moneda 2" xfId="6" xr:uid="{00000000-0005-0000-0000-000005000000}"/>
    <cellStyle name="Moneda 2 2" xfId="37" xr:uid="{F0FCA9F3-B1BF-4026-8DC7-2240EA7B2E82}"/>
    <cellStyle name="Moneda 2 3" xfId="28" xr:uid="{B9B9F566-C742-49A1-A293-2792916E29FA}"/>
    <cellStyle name="Moneda 2 4" xfId="21" xr:uid="{FFD2D00F-D167-4253-B7F8-9E498183BD3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8" xr:uid="{7968CFD4-4DCA-44E1-BF95-12170A0046F0}"/>
    <cellStyle name="Normal 2 4" xfId="29" xr:uid="{0D6A9EBD-B9BA-4654-B785-4464F0FA0D56}"/>
    <cellStyle name="Normal 2 5" xfId="22" xr:uid="{E1E0C40A-7F12-41B0-BAB7-AD4D51001B4C}"/>
    <cellStyle name="Normal 3" xfId="9" xr:uid="{00000000-0005-0000-0000-000009000000}"/>
    <cellStyle name="Normal 3 2" xfId="39" xr:uid="{EB5D83AC-7565-4910-88F0-82FA040BD179}"/>
    <cellStyle name="Normal 3 3" xfId="30" xr:uid="{44FACA04-93B4-4C59-A3E8-793E73FFD70B}"/>
    <cellStyle name="Normal 3 4" xfId="23" xr:uid="{3832D68A-2DFF-4713-8C6E-F9AC8BFD582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1" xr:uid="{E4CDDE67-B44A-4D65-8821-F281DC73BF25}"/>
    <cellStyle name="Normal 6 2 3" xfId="32" xr:uid="{71ADFBBF-FB03-4B39-A889-64E1DFD9297A}"/>
    <cellStyle name="Normal 6 3" xfId="40" xr:uid="{D3BC96FD-8852-43B8-9553-9D9948BC6F7F}"/>
    <cellStyle name="Normal 6 4" xfId="31" xr:uid="{A92C1885-3969-4360-9D0E-4EBA9BC6A3BE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topLeftCell="A19" zoomScaleNormal="100" zoomScaleSheetLayoutView="90" workbookViewId="0">
      <selection activeCell="A39" sqref="A39:G48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3820000</v>
      </c>
      <c r="E10" s="18">
        <f>SUM(E11:E18)</f>
        <v>0</v>
      </c>
      <c r="F10" s="18">
        <f t="shared" ref="F10:I10" si="1">SUM(F11:F18)</f>
        <v>3820000</v>
      </c>
      <c r="G10" s="18">
        <f t="shared" si="1"/>
        <v>1092627.6100000001</v>
      </c>
      <c r="H10" s="18">
        <f t="shared" si="1"/>
        <v>1091177.6100000001</v>
      </c>
      <c r="I10" s="18">
        <f t="shared" si="1"/>
        <v>2727372.3899999997</v>
      </c>
    </row>
    <row r="11" spans="1:9" x14ac:dyDescent="0.2">
      <c r="A11" s="27" t="s">
        <v>46</v>
      </c>
      <c r="B11" s="9"/>
      <c r="C11" s="3" t="s">
        <v>4</v>
      </c>
      <c r="D11" s="19">
        <v>3820000</v>
      </c>
      <c r="E11" s="19">
        <v>0</v>
      </c>
      <c r="F11" s="19">
        <f t="shared" ref="F11:F18" si="2">D11+E11</f>
        <v>3820000</v>
      </c>
      <c r="G11" s="19">
        <v>1092627.6100000001</v>
      </c>
      <c r="H11" s="19">
        <v>1091177.6100000001</v>
      </c>
      <c r="I11" s="19">
        <f t="shared" ref="I11:I18" si="3">F11-G11</f>
        <v>2727372.3899999997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3820000</v>
      </c>
      <c r="E37" s="24">
        <f t="shared" ref="E37:I37" si="16">SUM(E7+E10+E19+E23+E26+E31)</f>
        <v>0</v>
      </c>
      <c r="F37" s="24">
        <f t="shared" si="16"/>
        <v>3820000</v>
      </c>
      <c r="G37" s="24">
        <f t="shared" si="16"/>
        <v>1092627.6100000001</v>
      </c>
      <c r="H37" s="24">
        <f t="shared" si="16"/>
        <v>1091177.6100000001</v>
      </c>
      <c r="I37" s="24">
        <f t="shared" si="16"/>
        <v>2727372.3899999997</v>
      </c>
    </row>
    <row r="39" spans="1:9" x14ac:dyDescent="0.2">
      <c r="A39" s="44" t="s">
        <v>65</v>
      </c>
      <c r="B39" s="44"/>
      <c r="C39" s="44"/>
      <c r="D39" s="44"/>
      <c r="E39" s="44"/>
      <c r="F39" s="44"/>
      <c r="G39" s="44"/>
    </row>
    <row r="40" spans="1:9" x14ac:dyDescent="0.2">
      <c r="A40" s="46"/>
      <c r="B40" s="47"/>
      <c r="C40" s="48"/>
      <c r="D40" s="48"/>
      <c r="E40" s="45"/>
      <c r="F40" s="45"/>
      <c r="G40" s="45"/>
    </row>
    <row r="41" spans="1:9" x14ac:dyDescent="0.2">
      <c r="A41" s="46"/>
      <c r="B41" s="47"/>
      <c r="C41" s="48"/>
      <c r="D41" s="48"/>
      <c r="E41" s="45"/>
      <c r="F41" s="45"/>
      <c r="G41" s="45"/>
    </row>
    <row r="42" spans="1:9" x14ac:dyDescent="0.2">
      <c r="A42" s="46"/>
      <c r="B42" s="47"/>
      <c r="C42" s="48"/>
      <c r="D42" s="48"/>
      <c r="E42" s="45"/>
      <c r="F42" s="45"/>
      <c r="G42" s="45"/>
    </row>
    <row r="43" spans="1:9" x14ac:dyDescent="0.2">
      <c r="A43" s="43" t="s">
        <v>66</v>
      </c>
      <c r="B43" s="43"/>
      <c r="C43" s="43"/>
      <c r="D43" s="43"/>
      <c r="E43" s="43"/>
      <c r="F43" s="43"/>
      <c r="G43" s="43"/>
    </row>
    <row r="44" spans="1:9" x14ac:dyDescent="0.2">
      <c r="A44" s="46"/>
      <c r="B44" s="49"/>
      <c r="C44" s="49"/>
      <c r="D44" s="49"/>
      <c r="E44" s="45"/>
      <c r="F44" s="45"/>
      <c r="G44" s="45"/>
    </row>
    <row r="45" spans="1:9" x14ac:dyDescent="0.2">
      <c r="A45" s="46"/>
      <c r="B45" s="49"/>
      <c r="C45" s="49"/>
      <c r="D45" s="49"/>
      <c r="E45" s="45"/>
      <c r="F45" s="45"/>
      <c r="G45" s="45"/>
    </row>
    <row r="46" spans="1:9" x14ac:dyDescent="0.2">
      <c r="A46" s="46"/>
      <c r="B46" s="50"/>
      <c r="C46" s="51"/>
      <c r="D46" s="51"/>
      <c r="E46" s="45"/>
      <c r="F46" s="45"/>
      <c r="G46" s="45"/>
    </row>
    <row r="47" spans="1:9" x14ac:dyDescent="0.2">
      <c r="A47" s="43" t="s">
        <v>67</v>
      </c>
      <c r="B47" s="43"/>
      <c r="C47" s="43"/>
      <c r="D47" s="43"/>
      <c r="E47" s="43"/>
      <c r="F47" s="43"/>
      <c r="G47" s="43"/>
    </row>
    <row r="48" spans="1:9" x14ac:dyDescent="0.2">
      <c r="A48" s="42" t="s">
        <v>68</v>
      </c>
      <c r="B48" s="42"/>
      <c r="C48" s="42"/>
      <c r="D48" s="42"/>
      <c r="E48" s="42"/>
      <c r="F48" s="42"/>
      <c r="G48" s="42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8">
    <mergeCell ref="A43:G43"/>
    <mergeCell ref="A47:G47"/>
    <mergeCell ref="A48:G48"/>
    <mergeCell ref="D2:H2"/>
    <mergeCell ref="I2:I3"/>
    <mergeCell ref="A1:I1"/>
    <mergeCell ref="A2:C4"/>
    <mergeCell ref="A39:G39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2021-07-08T14:19:34Z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