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e\Desktop\Ecoforum\informacion financiera 2do trimestre 2022\"/>
    </mc:Choice>
  </mc:AlternateContent>
  <xr:revisionPtr revIDLastSave="0" documentId="13_ncr:1_{C6CE4DF5-EAB3-44D2-9AE2-63898CD3D6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6" i="1" l="1"/>
  <c r="F15" i="1"/>
  <c r="G16" i="1"/>
  <c r="G15" i="1" s="1"/>
  <c r="F6" i="1"/>
  <c r="F4" i="1" l="1"/>
  <c r="G4" i="1"/>
</calcChain>
</file>

<file path=xl/sharedStrings.xml><?xml version="1.0" encoding="utf-8"?>
<sst xmlns="http://schemas.openxmlformats.org/spreadsheetml/2006/main" count="30" uniqueCount="30">
  <si>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</si>
  <si>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</si>
  <si>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</si>
  <si>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</si>
  <si>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</si>
  <si>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</si>
  <si>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</si>
  <si>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</si>
  <si>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</si>
  <si>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</si>
  <si>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</si>
  <si>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</si>
  <si>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</si>
  <si>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</si>
  <si>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</si>
  <si>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</si>
  <si>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</si>
  <si>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</si>
  <si>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</si>
  <si>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</si>
  <si>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</si>
  <si>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</si>
  <si>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</si>
  <si>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</si>
  <si>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</si>
  <si>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</si>
  <si>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Patronato de la Feria Regional Puerta de Oro del Bajío
Estado Analítico del Activo
Del 1 de Enero AL 30 DE JUNIO DEL 2022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</si>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</sst>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7" fillId="0" borderId="0" xfId="16"/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6" xr:uid="{387A9449-7553-4F34-A8EC-9B326191C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A13" zoomScaleNormal="100" workbookViewId="0">
      <selection activeCell="I16" sqref="I16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21655642.689999998</v>
      </c>
      <c r="D4" s="13">
        <f>SUM(D6+D15)</f>
        <v>3910812.73</v>
      </c>
      <c r="E4" s="13">
        <f>SUM(E6+E15)</f>
        <v>3561911.68</v>
      </c>
      <c r="F4" s="13">
        <f>SUM(F6+F15)</f>
        <v>22004543.739999998</v>
      </c>
      <c r="G4" s="13">
        <f>SUM(G6+G15)</f>
        <v>348901.04999999888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17020713.449999999</v>
      </c>
      <c r="D6" s="13">
        <f>SUM(D7:D13)</f>
        <v>3891518.56</v>
      </c>
      <c r="E6" s="13">
        <f>SUM(E7:E13)</f>
        <v>3561911.68</v>
      </c>
      <c r="F6" s="13">
        <f>SUM(F7:F13)</f>
        <v>17350320.329999998</v>
      </c>
      <c r="G6" s="18">
        <f>SUM(G7:G13)</f>
        <v>329606.87999999896</v>
      </c>
    </row>
    <row r="7" spans="1:7" x14ac:dyDescent="0.2">
      <c r="A7" s="3">
        <v>1110</v>
      </c>
      <c r="B7" s="7" t="s">
        <v>9</v>
      </c>
      <c r="C7" s="18">
        <v>135116.23000000001</v>
      </c>
      <c r="D7" s="18">
        <v>3641351.63</v>
      </c>
      <c r="E7" s="18">
        <v>3314826.62</v>
      </c>
      <c r="F7" s="18">
        <f>C7+D7-E7</f>
        <v>461641.23999999976</v>
      </c>
      <c r="G7" s="18">
        <f t="shared" ref="G7:G13" si="0">F7-C7</f>
        <v>326525.00999999978</v>
      </c>
    </row>
    <row r="8" spans="1:7" x14ac:dyDescent="0.2">
      <c r="A8" s="3">
        <v>1120</v>
      </c>
      <c r="B8" s="7" t="s">
        <v>10</v>
      </c>
      <c r="C8" s="18">
        <v>16761343.59</v>
      </c>
      <c r="D8" s="18">
        <v>250166.93</v>
      </c>
      <c r="E8" s="18">
        <v>247085.06</v>
      </c>
      <c r="F8" s="18">
        <f t="shared" ref="F8:F13" si="1">C8+D8-E8</f>
        <v>16764425.459999999</v>
      </c>
      <c r="G8" s="18">
        <f t="shared" si="0"/>
        <v>3081.8699999991804</v>
      </c>
    </row>
    <row r="9" spans="1:7" x14ac:dyDescent="0.2">
      <c r="A9" s="3">
        <v>1130</v>
      </c>
      <c r="B9" s="7" t="s">
        <v>11</v>
      </c>
      <c r="C9" s="18">
        <v>124253.63</v>
      </c>
      <c r="D9" s="18">
        <v>0</v>
      </c>
      <c r="E9" s="18">
        <v>0</v>
      </c>
      <c r="F9" s="18">
        <f t="shared" si="1"/>
        <v>124253.63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4634929.24</v>
      </c>
      <c r="D15" s="13">
        <f>SUM(D16:D24)</f>
        <v>19294.169999999998</v>
      </c>
      <c r="E15" s="13">
        <f>SUM(E16:E24)</f>
        <v>0</v>
      </c>
      <c r="F15" s="13">
        <f>SUM(F16:F24)</f>
        <v>4654223.41</v>
      </c>
      <c r="G15" s="13">
        <f>SUM(G16:G24)</f>
        <v>19294.169999999925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8" x14ac:dyDescent="0.2">
      <c r="A17" s="3">
        <v>1220</v>
      </c>
      <c r="B17" s="7" t="s">
        <v>16</v>
      </c>
      <c r="C17" s="19">
        <v>361322.61</v>
      </c>
      <c r="D17" s="19">
        <v>0</v>
      </c>
      <c r="E17" s="19">
        <v>0</v>
      </c>
      <c r="F17" s="19">
        <f t="shared" ref="F17:F24" si="3">C17+D17-E17</f>
        <v>361322.61</v>
      </c>
      <c r="G17" s="19">
        <f t="shared" si="2"/>
        <v>0</v>
      </c>
    </row>
    <row r="18" spans="1:8" x14ac:dyDescent="0.2">
      <c r="A18" s="3">
        <v>1230</v>
      </c>
      <c r="B18" s="7" t="s">
        <v>17</v>
      </c>
      <c r="C18" s="19">
        <v>1180566.46</v>
      </c>
      <c r="D18" s="19">
        <v>0</v>
      </c>
      <c r="E18" s="19">
        <v>0</v>
      </c>
      <c r="F18" s="19">
        <f t="shared" si="3"/>
        <v>1180566.46</v>
      </c>
      <c r="G18" s="19">
        <f t="shared" si="2"/>
        <v>0</v>
      </c>
    </row>
    <row r="19" spans="1:8" x14ac:dyDescent="0.2">
      <c r="A19" s="3">
        <v>1240</v>
      </c>
      <c r="B19" s="7" t="s">
        <v>18</v>
      </c>
      <c r="C19" s="18">
        <v>4150384.06</v>
      </c>
      <c r="D19" s="18">
        <v>19294.169999999998</v>
      </c>
      <c r="E19" s="18">
        <v>0</v>
      </c>
      <c r="F19" s="18">
        <f t="shared" si="3"/>
        <v>4169678.23</v>
      </c>
      <c r="G19" s="18">
        <f t="shared" si="2"/>
        <v>19294.169999999925</v>
      </c>
    </row>
    <row r="20" spans="1:8" x14ac:dyDescent="0.2">
      <c r="A20" s="3">
        <v>1250</v>
      </c>
      <c r="B20" s="7" t="s">
        <v>19</v>
      </c>
      <c r="C20" s="18">
        <v>5290</v>
      </c>
      <c r="D20" s="18">
        <v>0</v>
      </c>
      <c r="E20" s="18">
        <v>0</v>
      </c>
      <c r="F20" s="18">
        <f t="shared" si="3"/>
        <v>5290</v>
      </c>
      <c r="G20" s="18">
        <f t="shared" si="2"/>
        <v>0</v>
      </c>
    </row>
    <row r="21" spans="1:8" x14ac:dyDescent="0.2">
      <c r="A21" s="3">
        <v>1260</v>
      </c>
      <c r="B21" s="7" t="s">
        <v>20</v>
      </c>
      <c r="C21" s="18">
        <v>-2275927.09</v>
      </c>
      <c r="D21" s="18">
        <v>0</v>
      </c>
      <c r="E21" s="18">
        <v>0</v>
      </c>
      <c r="F21" s="18">
        <f t="shared" si="3"/>
        <v>-2275927.09</v>
      </c>
      <c r="G21" s="18">
        <f t="shared" si="2"/>
        <v>0</v>
      </c>
    </row>
    <row r="22" spans="1:8" x14ac:dyDescent="0.2">
      <c r="A22" s="3">
        <v>1270</v>
      </c>
      <c r="B22" s="7" t="s">
        <v>21</v>
      </c>
      <c r="C22" s="18">
        <v>1213293.2</v>
      </c>
      <c r="D22" s="18">
        <v>0</v>
      </c>
      <c r="E22" s="18">
        <v>0</v>
      </c>
      <c r="F22" s="18">
        <f t="shared" si="3"/>
        <v>1213293.2</v>
      </c>
      <c r="G22" s="18">
        <f t="shared" si="2"/>
        <v>0</v>
      </c>
    </row>
    <row r="23" spans="1:8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8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8" x14ac:dyDescent="0.2">
      <c r="A25" s="16"/>
      <c r="B25" s="6"/>
      <c r="C25" s="14"/>
      <c r="D25" s="14"/>
      <c r="E25" s="14"/>
      <c r="F25" s="14"/>
      <c r="G25" s="14"/>
    </row>
    <row r="26" spans="1:8" x14ac:dyDescent="0.2">
      <c r="B26" s="23" t="s">
        <v>25</v>
      </c>
      <c r="C26" s="23"/>
      <c r="D26" s="23"/>
      <c r="E26" s="23"/>
      <c r="F26" s="23"/>
      <c r="G26" s="23"/>
      <c r="H26" s="23"/>
    </row>
    <row r="27" spans="1:8" x14ac:dyDescent="0.2">
      <c r="B27" s="24"/>
      <c r="C27" s="25"/>
      <c r="D27" s="26"/>
      <c r="E27" s="26"/>
      <c r="F27" s="27"/>
      <c r="G27" s="27"/>
      <c r="H27" s="27"/>
    </row>
    <row r="28" spans="1:8" x14ac:dyDescent="0.2">
      <c r="B28" s="24"/>
      <c r="C28" s="25"/>
      <c r="D28" s="26"/>
      <c r="E28" s="26"/>
      <c r="F28" s="27"/>
      <c r="G28" s="27"/>
      <c r="H28" s="27"/>
    </row>
    <row r="29" spans="1:8" x14ac:dyDescent="0.2">
      <c r="B29" s="24"/>
      <c r="C29" s="25"/>
      <c r="D29" s="26"/>
      <c r="E29" s="26"/>
      <c r="F29" s="27"/>
      <c r="G29" s="27"/>
      <c r="H29" s="27"/>
    </row>
    <row r="30" spans="1:8" x14ac:dyDescent="0.2">
      <c r="B30" s="28" t="s">
        <v>27</v>
      </c>
      <c r="C30" s="28"/>
      <c r="D30" s="28"/>
      <c r="E30" s="28"/>
      <c r="F30" s="28"/>
      <c r="G30" s="28"/>
      <c r="H30" s="28"/>
    </row>
    <row r="31" spans="1:8" x14ac:dyDescent="0.2">
      <c r="B31" s="24"/>
      <c r="C31" s="29"/>
      <c r="D31" s="29"/>
      <c r="E31" s="29"/>
      <c r="F31" s="27"/>
      <c r="G31" s="27"/>
      <c r="H31" s="27"/>
    </row>
    <row r="32" spans="1:8" x14ac:dyDescent="0.2">
      <c r="B32" s="24"/>
      <c r="C32" s="29"/>
      <c r="D32" s="29"/>
      <c r="E32" s="29"/>
      <c r="F32" s="27"/>
      <c r="G32" s="27"/>
      <c r="H32" s="27"/>
    </row>
    <row r="33" spans="2:8" x14ac:dyDescent="0.2">
      <c r="B33" s="24"/>
      <c r="C33" s="30"/>
      <c r="D33" s="31"/>
      <c r="E33" s="31"/>
      <c r="F33" s="27"/>
      <c r="G33" s="27"/>
      <c r="H33" s="27"/>
    </row>
    <row r="34" spans="2:8" x14ac:dyDescent="0.2">
      <c r="B34" s="28" t="s">
        <v>28</v>
      </c>
      <c r="C34" s="28"/>
      <c r="D34" s="28"/>
      <c r="E34" s="28"/>
      <c r="F34" s="28"/>
      <c r="G34" s="28"/>
      <c r="H34" s="28"/>
    </row>
    <row r="35" spans="2:8" x14ac:dyDescent="0.2">
      <c r="B35" s="32" t="s">
        <v>29</v>
      </c>
      <c r="C35" s="32"/>
      <c r="D35" s="32"/>
      <c r="E35" s="32"/>
      <c r="F35" s="32"/>
      <c r="G35" s="32"/>
      <c r="H35" s="32"/>
    </row>
  </sheetData>
  <sheetProtection formatCells="0" formatColumns="0" formatRows="0" autoFilter="0"/>
  <mergeCells count="5">
    <mergeCell ref="B35:H35"/>
    <mergeCell ref="A1:G1"/>
    <mergeCell ref="B26:H26"/>
    <mergeCell ref="B30:H30"/>
    <mergeCell ref="B34:H34"/>
  </mergeCells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de Jesus Saavedra Camargo</cp:lastModifiedBy>
  <cp:lastPrinted>2022-07-13T13:56:48Z</cp:lastPrinted>
  <dcterms:created xsi:type="dcterms:W3CDTF">2014-02-09T04:04:15Z</dcterms:created>
  <dcterms:modified xsi:type="dcterms:W3CDTF">2022-07-13T13:57:20Z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