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me\Desktop\Ecoforum\informacion financiera 2do trimestre 2022\"/>
    </mc:Choice>
  </mc:AlternateContent>
  <xr:revisionPtr revIDLastSave="0" documentId="13_ncr:1_{468014ED-2429-415B-9CB9-B7148E96208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E33" i="2" l="1"/>
  <c r="D33" i="2"/>
  <c r="E53" i="2"/>
  <c r="E52" i="2" s="1"/>
  <c r="D53" i="2"/>
  <c r="D52" i="2" s="1"/>
  <c r="E48" i="2"/>
  <c r="E47" i="2" s="1"/>
  <c r="D48" i="2"/>
  <c r="D47" i="2" s="1"/>
  <c r="E36" i="2"/>
  <c r="E44" i="2" s="1"/>
  <c r="D36" i="2"/>
  <c r="D44" i="2" s="1"/>
  <c r="E57" i="2" l="1"/>
  <c r="E59" i="2" s="1"/>
  <c r="D57" i="2"/>
  <c r="D59" i="2" s="1"/>
</calcChain>
</file>

<file path=xl/sharedStrings.xml><?xml version="1.0" encoding="utf-8"?>
<sst xmlns="http://schemas.openxmlformats.org/spreadsheetml/2006/main" count="65" uniqueCount="56">
  <si>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</si>
  <si>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</si>
  <si>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</si>
  <si>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</si>
  <si>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</si>
  <si>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</si>
  <si>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</si>
  <si>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</si>
  <si>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</si>
  <si>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</si>
  <si>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</si>
  <si>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</si>
  <si>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</si>
  <si>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</si>
  <si>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</si>
  <si>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</si>
  <si>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</si>
  <si>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</si>
  <si>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</si>
  <si>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</si>
  <si>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</si>
  <si>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</si>
  <si>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</si>
  <si>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</si>
  <si>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</si>
  <si>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</si>
  <si>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</si>
  <si>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</si>
  <si>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</si>
  <si>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</si>
  <si>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</si>
  <si>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</si>
  <si>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</si>
  <si>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</si>
  <si>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</si>
  <si>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</si>
  <si>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</si>
  <si>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</si>
  <si>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</si>
  <si>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</si>
  <si>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</si>
  <si>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</si>
  <si>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</si>
  <si>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</si>
  <si>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</si>
  <si>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</si>
  <si>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</si>
  <si>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</si>
  <si>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</si>
  <si>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</si>
  <si>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</si>
  <si>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Patronato de la Feria Regional Puerta de Oro del Bajío
Estado de Flujos de Efectivo
Del 1 de Enero AL 30 DE JUNIO DEL 2022</t>
  </si>
  <si>
    <t>“Bajo protesta de decir verdad declaramos que los Estados Financieros y sus notas, son razonablemente correctos y son responsabilidad del emisor”.</t>
  </si>
  <si>
    <t>ATENTAMENTE</t>
  </si>
  <si>
    <t>ING. OMAR HERNANDEZ ALVAREZ</t>
  </si>
  <si>
    <t>DIRECTOR DEL  PATRONATO DE LA FERIA REGIONAL PUERTA DE ORO DEL BAJÍO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</si>
</sst>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8" fillId="0" borderId="0"/>
  </cellStyleXfs>
  <cellXfs count="42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Alignment="1" applyProtection="1">
      <alignment horizontal="left" vertical="center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 wrapText="1"/>
      <protection locked="0"/>
    </xf>
    <xf numFmtId="0" fontId="8" fillId="0" borderId="0" xfId="16"/>
    <xf numFmtId="0" fontId="2" fillId="0" borderId="0" xfId="8" applyFont="1" applyAlignment="1" applyProtection="1">
      <alignment horizontal="center" vertical="top" wrapText="1"/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0" fontId="2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center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7" xfId="16" xr:uid="{49B65560-31BD-4DD4-8779-DC0E35663F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3"/>
  <sheetViews>
    <sheetView showGridLines="0" tabSelected="1" topLeftCell="A49" zoomScaleNormal="100" workbookViewId="0">
      <selection activeCell="A64" sqref="A64:G73"/>
    </sheetView>
  </sheetViews>
  <sheetFormatPr baseColWidth="10" defaultColWidth="12" defaultRowHeight="10.199999999999999" x14ac:dyDescent="0.2"/>
  <cols>
    <col min="1" max="2" width="1.85546875" style="3" customWidth="1"/>
    <col min="3" max="3" width="75" style="3" bestFit="1" customWidth="1"/>
    <col min="4" max="5" width="25.85546875" style="3" customWidth="1"/>
    <col min="6" max="16384" width="12" style="3"/>
  </cols>
  <sheetData>
    <row r="1" spans="1:5" ht="39.9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2022</v>
      </c>
      <c r="E2" s="1">
        <v>2021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2536714.5499999998</v>
      </c>
      <c r="E5" s="14">
        <f>SUM(E6:E15)</f>
        <v>3829678.0700000003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0</v>
      </c>
      <c r="E9" s="17">
        <v>0</v>
      </c>
    </row>
    <row r="10" spans="1:5" x14ac:dyDescent="0.2">
      <c r="A10" s="26">
        <v>4150</v>
      </c>
      <c r="C10" s="15" t="s">
        <v>43</v>
      </c>
      <c r="D10" s="16">
        <v>108.55</v>
      </c>
      <c r="E10" s="17">
        <v>749.39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117541</v>
      </c>
      <c r="E12" s="17">
        <v>616778.25</v>
      </c>
    </row>
    <row r="13" spans="1:5" ht="20.399999999999999" x14ac:dyDescent="0.2">
      <c r="A13" s="26">
        <v>4210</v>
      </c>
      <c r="C13" s="15" t="s">
        <v>46</v>
      </c>
      <c r="D13" s="16">
        <v>0</v>
      </c>
      <c r="E13" s="17">
        <v>0</v>
      </c>
    </row>
    <row r="14" spans="1:5" x14ac:dyDescent="0.2">
      <c r="A14" s="26">
        <v>4220</v>
      </c>
      <c r="C14" s="15" t="s">
        <v>47</v>
      </c>
      <c r="D14" s="16">
        <v>2378557</v>
      </c>
      <c r="E14" s="17">
        <v>3022150.43</v>
      </c>
    </row>
    <row r="15" spans="1:5" x14ac:dyDescent="0.2">
      <c r="A15" s="26" t="s">
        <v>48</v>
      </c>
      <c r="C15" s="15" t="s">
        <v>6</v>
      </c>
      <c r="D15" s="16">
        <v>40508</v>
      </c>
      <c r="E15" s="17">
        <v>190000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1406543.4100000001</v>
      </c>
      <c r="E16" s="14">
        <f>SUM(E17:E32)</f>
        <v>4557165.13</v>
      </c>
    </row>
    <row r="17" spans="1:5" x14ac:dyDescent="0.2">
      <c r="A17" s="26">
        <v>5110</v>
      </c>
      <c r="C17" s="15" t="s">
        <v>8</v>
      </c>
      <c r="D17" s="16">
        <v>848403.38</v>
      </c>
      <c r="E17" s="17">
        <v>1722943.7</v>
      </c>
    </row>
    <row r="18" spans="1:5" x14ac:dyDescent="0.2">
      <c r="A18" s="26">
        <v>5120</v>
      </c>
      <c r="C18" s="15" t="s">
        <v>9</v>
      </c>
      <c r="D18" s="16">
        <v>53619.17</v>
      </c>
      <c r="E18" s="17">
        <v>146727.29999999999</v>
      </c>
    </row>
    <row r="19" spans="1:5" x14ac:dyDescent="0.2">
      <c r="A19" s="26">
        <v>5130</v>
      </c>
      <c r="C19" s="15" t="s">
        <v>10</v>
      </c>
      <c r="D19" s="16">
        <v>504520.86</v>
      </c>
      <c r="E19" s="17">
        <v>2687494.13</v>
      </c>
    </row>
    <row r="20" spans="1:5" x14ac:dyDescent="0.2">
      <c r="A20" s="26">
        <v>5210</v>
      </c>
      <c r="C20" s="15" t="s">
        <v>11</v>
      </c>
      <c r="D20" s="16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0</v>
      </c>
      <c r="E23" s="17">
        <v>0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1130171.1399999997</v>
      </c>
      <c r="E33" s="14">
        <f>E5-E16</f>
        <v>-727487.05999999959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19294.169999999998</v>
      </c>
      <c r="E40" s="14">
        <f>SUM(E41:E43)</f>
        <v>9848.4</v>
      </c>
    </row>
    <row r="41" spans="1:5" x14ac:dyDescent="0.2">
      <c r="A41" s="26">
        <v>1230</v>
      </c>
      <c r="C41" s="15" t="s">
        <v>26</v>
      </c>
      <c r="D41" s="16">
        <v>0</v>
      </c>
      <c r="E41" s="17">
        <v>0</v>
      </c>
    </row>
    <row r="42" spans="1:5" x14ac:dyDescent="0.2">
      <c r="A42" s="26" t="s">
        <v>50</v>
      </c>
      <c r="C42" s="15" t="s">
        <v>27</v>
      </c>
      <c r="D42" s="16">
        <v>19294.169999999998</v>
      </c>
      <c r="E42" s="17">
        <v>9848.4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-19294.169999999998</v>
      </c>
      <c r="E44" s="14">
        <f>E36-E40</f>
        <v>-9848.4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0</v>
      </c>
      <c r="E47" s="14">
        <f>SUM(E48+E51)</f>
        <v>807553.99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7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7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7" x14ac:dyDescent="0.2">
      <c r="A51" s="4"/>
      <c r="C51" s="15" t="s">
        <v>35</v>
      </c>
      <c r="D51" s="16">
        <v>0</v>
      </c>
      <c r="E51" s="17">
        <v>807553.99</v>
      </c>
    </row>
    <row r="52" spans="1:7" x14ac:dyDescent="0.2">
      <c r="A52" s="4"/>
      <c r="B52" s="11" t="s">
        <v>7</v>
      </c>
      <c r="C52" s="12"/>
      <c r="D52" s="13">
        <f>SUM(D53+D56)</f>
        <v>784351.96</v>
      </c>
      <c r="E52" s="14">
        <f>SUM(E53+E56)</f>
        <v>40155.599999999999</v>
      </c>
    </row>
    <row r="53" spans="1:7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7" x14ac:dyDescent="0.2">
      <c r="A54" s="4"/>
      <c r="C54" s="21" t="s">
        <v>33</v>
      </c>
      <c r="D54" s="16">
        <v>0</v>
      </c>
      <c r="E54" s="17">
        <v>0</v>
      </c>
    </row>
    <row r="55" spans="1:7" x14ac:dyDescent="0.2">
      <c r="A55" s="4"/>
      <c r="C55" s="21" t="s">
        <v>34</v>
      </c>
      <c r="D55" s="16">
        <v>0</v>
      </c>
      <c r="E55" s="17">
        <v>0</v>
      </c>
    </row>
    <row r="56" spans="1:7" x14ac:dyDescent="0.2">
      <c r="A56" s="4"/>
      <c r="C56" s="15" t="s">
        <v>37</v>
      </c>
      <c r="D56" s="16">
        <v>784351.96</v>
      </c>
      <c r="E56" s="17">
        <v>40155.599999999999</v>
      </c>
    </row>
    <row r="57" spans="1:7" x14ac:dyDescent="0.2">
      <c r="A57" s="18" t="s">
        <v>38</v>
      </c>
      <c r="C57" s="19"/>
      <c r="D57" s="13">
        <f>D47-D52</f>
        <v>-784351.96</v>
      </c>
      <c r="E57" s="14">
        <f>E47-E52</f>
        <v>767398.39</v>
      </c>
    </row>
    <row r="58" spans="1:7" x14ac:dyDescent="0.2">
      <c r="A58" s="20"/>
      <c r="C58" s="19"/>
      <c r="D58" s="13"/>
      <c r="E58" s="14"/>
    </row>
    <row r="59" spans="1:7" x14ac:dyDescent="0.2">
      <c r="A59" s="18" t="s">
        <v>39</v>
      </c>
      <c r="C59" s="19"/>
      <c r="D59" s="13">
        <f>D57+D44+D33</f>
        <v>326525.00999999966</v>
      </c>
      <c r="E59" s="14">
        <f>E57+E44+E33</f>
        <v>30062.9300000004</v>
      </c>
    </row>
    <row r="60" spans="1:7" x14ac:dyDescent="0.2">
      <c r="A60" s="20"/>
      <c r="C60" s="19"/>
      <c r="D60" s="13"/>
      <c r="E60" s="14"/>
    </row>
    <row r="61" spans="1:7" x14ac:dyDescent="0.2">
      <c r="A61" s="18" t="s">
        <v>40</v>
      </c>
      <c r="C61" s="19"/>
      <c r="D61" s="13">
        <v>135116.23000000001</v>
      </c>
      <c r="E61" s="14">
        <v>105053.3</v>
      </c>
    </row>
    <row r="62" spans="1:7" x14ac:dyDescent="0.2">
      <c r="A62" s="18" t="s">
        <v>41</v>
      </c>
      <c r="C62" s="19"/>
      <c r="D62" s="13">
        <v>461641.24</v>
      </c>
      <c r="E62" s="14">
        <v>135116.23000000001</v>
      </c>
    </row>
    <row r="63" spans="1:7" x14ac:dyDescent="0.2">
      <c r="A63" s="22"/>
      <c r="B63" s="23"/>
      <c r="C63" s="24"/>
      <c r="D63" s="24"/>
      <c r="E63" s="25"/>
    </row>
    <row r="64" spans="1:7" x14ac:dyDescent="0.2">
      <c r="A64" s="32" t="s">
        <v>52</v>
      </c>
      <c r="B64" s="32"/>
      <c r="C64" s="32"/>
      <c r="D64" s="32"/>
      <c r="E64" s="32"/>
      <c r="F64" s="32"/>
      <c r="G64" s="32"/>
    </row>
    <row r="65" spans="1:7" x14ac:dyDescent="0.2">
      <c r="A65" s="33"/>
      <c r="B65" s="34"/>
      <c r="C65" s="35"/>
      <c r="D65" s="35"/>
      <c r="E65" s="36"/>
      <c r="F65" s="36"/>
      <c r="G65" s="36"/>
    </row>
    <row r="66" spans="1:7" x14ac:dyDescent="0.2">
      <c r="A66" s="33"/>
      <c r="B66" s="34"/>
      <c r="C66" s="35"/>
      <c r="D66" s="35"/>
      <c r="E66" s="36"/>
      <c r="F66" s="36"/>
      <c r="G66" s="36"/>
    </row>
    <row r="67" spans="1:7" x14ac:dyDescent="0.2">
      <c r="A67" s="33"/>
      <c r="B67" s="34"/>
      <c r="C67" s="35"/>
      <c r="D67" s="35"/>
      <c r="E67" s="36"/>
      <c r="F67" s="36"/>
      <c r="G67" s="36"/>
    </row>
    <row r="68" spans="1:7" x14ac:dyDescent="0.2">
      <c r="A68" s="37" t="s">
        <v>53</v>
      </c>
      <c r="B68" s="37"/>
      <c r="C68" s="37"/>
      <c r="D68" s="37"/>
      <c r="E68" s="37"/>
      <c r="F68" s="37"/>
      <c r="G68" s="37"/>
    </row>
    <row r="69" spans="1:7" x14ac:dyDescent="0.2">
      <c r="A69" s="33"/>
      <c r="B69" s="38"/>
      <c r="C69" s="38"/>
      <c r="D69" s="38"/>
      <c r="E69" s="36"/>
      <c r="F69" s="36"/>
      <c r="G69" s="36"/>
    </row>
    <row r="70" spans="1:7" x14ac:dyDescent="0.2">
      <c r="A70" s="33"/>
      <c r="B70" s="38"/>
      <c r="C70" s="38"/>
      <c r="D70" s="38"/>
      <c r="E70" s="36"/>
      <c r="F70" s="36"/>
      <c r="G70" s="36"/>
    </row>
    <row r="71" spans="1:7" x14ac:dyDescent="0.2">
      <c r="A71" s="33"/>
      <c r="B71" s="39"/>
      <c r="C71" s="40"/>
      <c r="D71" s="40"/>
      <c r="E71" s="36"/>
      <c r="F71" s="36"/>
      <c r="G71" s="36"/>
    </row>
    <row r="72" spans="1:7" x14ac:dyDescent="0.2">
      <c r="A72" s="37" t="s">
        <v>54</v>
      </c>
      <c r="B72" s="37"/>
      <c r="C72" s="37"/>
      <c r="D72" s="37"/>
      <c r="E72" s="37"/>
      <c r="F72" s="37"/>
      <c r="G72" s="37"/>
    </row>
    <row r="73" spans="1:7" x14ac:dyDescent="0.2">
      <c r="A73" s="41" t="s">
        <v>55</v>
      </c>
      <c r="B73" s="41"/>
      <c r="C73" s="41"/>
      <c r="D73" s="41"/>
      <c r="E73" s="41"/>
      <c r="F73" s="41"/>
      <c r="G73" s="41"/>
    </row>
  </sheetData>
  <sheetProtection formatCells="0" formatColumns="0" formatRows="0" autoFilter="0"/>
  <mergeCells count="6">
    <mergeCell ref="A73:G73"/>
    <mergeCell ref="A1:E1"/>
    <mergeCell ref="A2:C2"/>
    <mergeCell ref="A64:G64"/>
    <mergeCell ref="A68:G68"/>
    <mergeCell ref="A72:G72"/>
  </mergeCells>
  <pageMargins left="0.70866141732283472" right="0.70866141732283472" top="0.55118110236220474" bottom="0.74803149606299213" header="0.31496062992125984" footer="0.31496062992125984"/>
  <pageSetup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212f5b6f-540c-444d-8783-9749c880513e"/>
    <ds:schemaRef ds:uri="http://purl.org/dc/terms/"/>
    <ds:schemaRef ds:uri="45be96a9-161b-45e5-8955-82d7971c9a35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de Jesus Saavedra Camargo</cp:lastModifiedBy>
  <cp:revision/>
  <cp:lastPrinted>2022-07-13T13:55:24Z</cp:lastPrinted>
  <dcterms:created xsi:type="dcterms:W3CDTF">2012-12-11T20:31:36Z</dcterms:created>
  <dcterms:modified xsi:type="dcterms:W3CDTF">2022-07-13T13:55:45Z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