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ASESORIA\FERIA\PUBLICACION PAGINA WEB\CUENTA PUBLICA\2022\3\Presupuestal\"/>
    </mc:Choice>
  </mc:AlternateContent>
  <bookViews>
    <workbookView xWindow="0" yWindow="0" windowWidth="20490" windowHeight="7650" tabRatio="885"/>
  </bookViews>
  <sheets>
    <sheet name="CFG" sheetId="5" r:id="rId1"/>
  </sheets>
  <definedNames>
    <definedName name="_xlnm._FilterDatabase" localSheetId="0" hidden="1">CFG!$A$3:$H$40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5" l="1"/>
  <c r="H40" i="5" s="1"/>
  <c r="E39" i="5"/>
  <c r="H39" i="5" s="1"/>
  <c r="E38" i="5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C42" i="5" l="1"/>
  <c r="D42" i="5"/>
  <c r="F42" i="5"/>
  <c r="G42" i="5"/>
  <c r="E6" i="5"/>
  <c r="H13" i="5"/>
  <c r="H6" i="5" s="1"/>
  <c r="H16" i="5"/>
  <c r="H25" i="5"/>
  <c r="E36" i="5"/>
  <c r="H38" i="5"/>
  <c r="H36" i="5" s="1"/>
  <c r="H42" i="5"/>
  <c r="E25" i="5"/>
  <c r="E16" i="5"/>
  <c r="E42" i="5"/>
</calcChain>
</file>

<file path=xl/sharedStrings.xml><?xml version="1.0" encoding="utf-8"?>
<sst xmlns="http://schemas.openxmlformats.org/spreadsheetml/2006/main" count="48" uniqueCount="48">
  <si>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</si>
  <si>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</si>
  <si>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</si>
  <si>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</si>
  <si>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</si>
  <si>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</si>
  <si>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</si>
  <si>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</si>
  <si>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</si>
  <si>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</si>
  <si>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</si>
  <si>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</si>
  <si>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</si>
  <si>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</si>
  <si>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</si>
  <si>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</si>
  <si>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</si>
  <si>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</si>
  <si>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</si>
  <si>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</si>
  <si>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</si>
  <si>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</si>
  <si>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</si>
  <si>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</si>
  <si>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</si>
  <si>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</si>
  <si>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</si>
  <si>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</si>
  <si>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</si>
  <si>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</si>
  <si>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</si>
  <si>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</si>
  <si>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</si>
  <si>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</si>
  <si>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</si>
  <si>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</si>
  <si>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</si>
  <si>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</si>
  <si>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</si>
  <si>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</si>
  <si>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</si>
  <si>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</si>
  <si>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</si>
  <si>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Patronato de la Feria Regional Puerta de Oro del Bajío
Estado Análitico del Ejercicio del Presupuesto de Egresos
Clasificación Funcional (Finalidad y Función)
Del 1 de Enero AL 30 DE SEPTIEMBRE DEL 2022</t>
  </si>
  <si>
    <t>“Bajo protesta de decir verdad declaramos que los Estados Financieros y sus notas, son razonablemente correctos y son responsabilidad del emisor”.</t>
  </si>
  <si>
    <t>ATENTAMENTE</t>
  </si>
  <si>
    <t>ING OMAR HERNANDEZ ALVAREZ</t>
  </si>
  <si>
    <t>DIRECTOR DEL  PATRONATO DE LA FERIA REGIONAL PUERTA DE ORO DEL BAJÍO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</si>
</sst>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0" xfId="0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1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wrapText="1"/>
    </xf>
    <xf numFmtId="0" fontId="7" fillId="0" borderId="8" xfId="0" applyFont="1" applyBorder="1" applyProtection="1"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8" fillId="0" borderId="0" xfId="22"/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horizontal="center" vertical="top" wrapText="1"/>
      <protection locked="0"/>
    </xf>
    <xf numFmtId="0" fontId="7" fillId="0" borderId="0" xfId="8" applyFont="1" applyAlignment="1" applyProtection="1">
      <alignment horizontal="center" vertical="top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center"/>
      <protection locked="0"/>
    </xf>
  </cellXfs>
  <cellStyles count="95">
    <cellStyle name="Euro" xfId="1"/>
    <cellStyle name="Millares 2" xfId="2"/>
    <cellStyle name="Millares 2 10" xfId="32"/>
    <cellStyle name="Millares 2 11" xfId="26"/>
    <cellStyle name="Millares 2 12" xfId="17"/>
    <cellStyle name="Millares 2 2" xfId="3"/>
    <cellStyle name="Millares 2 2 10" xfId="18"/>
    <cellStyle name="Millares 2 2 2" xfId="87"/>
    <cellStyle name="Millares 2 2 3" xfId="78"/>
    <cellStyle name="Millares 2 2 4" xfId="69"/>
    <cellStyle name="Millares 2 2 5" xfId="60"/>
    <cellStyle name="Millares 2 2 6" xfId="51"/>
    <cellStyle name="Millares 2 2 7" xfId="42"/>
    <cellStyle name="Millares 2 2 8" xfId="33"/>
    <cellStyle name="Millares 2 2 9" xfId="27"/>
    <cellStyle name="Millares 2 3" xfId="4"/>
    <cellStyle name="Millares 2 3 10" xfId="19"/>
    <cellStyle name="Millares 2 3 2" xfId="88"/>
    <cellStyle name="Millares 2 3 3" xfId="79"/>
    <cellStyle name="Millares 2 3 4" xfId="70"/>
    <cellStyle name="Millares 2 3 5" xfId="61"/>
    <cellStyle name="Millares 2 3 6" xfId="52"/>
    <cellStyle name="Millares 2 3 7" xfId="43"/>
    <cellStyle name="Millares 2 3 8" xfId="34"/>
    <cellStyle name="Millares 2 3 9" xfId="28"/>
    <cellStyle name="Millares 2 4" xfId="86"/>
    <cellStyle name="Millares 2 5" xfId="77"/>
    <cellStyle name="Millares 2 6" xfId="68"/>
    <cellStyle name="Millares 2 7" xfId="59"/>
    <cellStyle name="Millares 2 8" xfId="50"/>
    <cellStyle name="Millares 2 9" xfId="41"/>
    <cellStyle name="Millares 3" xfId="5"/>
    <cellStyle name="Millares 3 10" xfId="20"/>
    <cellStyle name="Millares 3 2" xfId="89"/>
    <cellStyle name="Millares 3 3" xfId="80"/>
    <cellStyle name="Millares 3 4" xfId="71"/>
    <cellStyle name="Millares 3 5" xfId="62"/>
    <cellStyle name="Millares 3 6" xfId="53"/>
    <cellStyle name="Millares 3 7" xfId="44"/>
    <cellStyle name="Millares 3 8" xfId="35"/>
    <cellStyle name="Millares 3 9" xfId="29"/>
    <cellStyle name="Moneda 2" xfId="6"/>
    <cellStyle name="Moneda 2 10" xfId="21"/>
    <cellStyle name="Moneda 2 2" xfId="90"/>
    <cellStyle name="Moneda 2 3" xfId="81"/>
    <cellStyle name="Moneda 2 4" xfId="72"/>
    <cellStyle name="Moneda 2 5" xfId="63"/>
    <cellStyle name="Moneda 2 6" xfId="54"/>
    <cellStyle name="Moneda 2 7" xfId="45"/>
    <cellStyle name="Moneda 2 8" xfId="36"/>
    <cellStyle name="Moneda 2 9" xfId="30"/>
    <cellStyle name="Normal" xfId="0" builtinId="0"/>
    <cellStyle name="Normal 2" xfId="7"/>
    <cellStyle name="Normal 2 10" xfId="31"/>
    <cellStyle name="Normal 2 11" xfId="22"/>
    <cellStyle name="Normal 2 2" xfId="8"/>
    <cellStyle name="Normal 2 3" xfId="91"/>
    <cellStyle name="Normal 2 4" xfId="82"/>
    <cellStyle name="Normal 2 5" xfId="73"/>
    <cellStyle name="Normal 2 6" xfId="64"/>
    <cellStyle name="Normal 2 7" xfId="55"/>
    <cellStyle name="Normal 2 8" xfId="46"/>
    <cellStyle name="Normal 2 9" xfId="37"/>
    <cellStyle name="Normal 3" xfId="9"/>
    <cellStyle name="Normal 3 2" xfId="92"/>
    <cellStyle name="Normal 3 3" xfId="83"/>
    <cellStyle name="Normal 3 4" xfId="74"/>
    <cellStyle name="Normal 3 5" xfId="65"/>
    <cellStyle name="Normal 3 6" xfId="56"/>
    <cellStyle name="Normal 3 7" xfId="47"/>
    <cellStyle name="Normal 3 8" xfId="38"/>
    <cellStyle name="Normal 4" xfId="10"/>
    <cellStyle name="Normal 4 2" xfId="11"/>
    <cellStyle name="Normal 5" xfId="12"/>
    <cellStyle name="Normal 5 2" xfId="13"/>
    <cellStyle name="Normal 6" xfId="14"/>
    <cellStyle name="Normal 6 10" xfId="23"/>
    <cellStyle name="Normal 6 2" xfId="15"/>
    <cellStyle name="Normal 6 2 2" xfId="94"/>
    <cellStyle name="Normal 6 2 3" xfId="85"/>
    <cellStyle name="Normal 6 2 4" xfId="76"/>
    <cellStyle name="Normal 6 2 5" xfId="67"/>
    <cellStyle name="Normal 6 2 6" xfId="58"/>
    <cellStyle name="Normal 6 2 7" xfId="49"/>
    <cellStyle name="Normal 6 2 8" xfId="40"/>
    <cellStyle name="Normal 6 2 9" xfId="24"/>
    <cellStyle name="Normal 6 3" xfId="93"/>
    <cellStyle name="Normal 6 4" xfId="84"/>
    <cellStyle name="Normal 6 5" xfId="75"/>
    <cellStyle name="Normal 6 6" xfId="66"/>
    <cellStyle name="Normal 6 7" xfId="57"/>
    <cellStyle name="Normal 6 8" xfId="48"/>
    <cellStyle name="Normal 6 9" xfId="39"/>
    <cellStyle name="Normal 7" xfId="16"/>
    <cellStyle name="Porcentual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showGridLines="0" tabSelected="1" workbookViewId="0">
      <selection activeCell="B53" sqref="B53"/>
    </sheetView>
  </sheetViews>
  <sheetFormatPr baseColWidth="10" defaultRowHeight="11.25" x14ac:dyDescent="0.2"/>
  <cols>
    <col min="1" max="1" width="4.83203125" style="1" customWidth="1"/>
    <col min="2" max="2" width="65.83203125" style="1" customWidth="1"/>
    <col min="3" max="8" width="18.33203125" style="1" customWidth="1"/>
    <col min="9" max="16384" width="12" style="1"/>
  </cols>
  <sheetData>
    <row r="1" spans="1:8" ht="50.1" customHeight="1" x14ac:dyDescent="0.2">
      <c r="A1" s="26" t="s">
        <v>43</v>
      </c>
      <c r="B1" s="27"/>
      <c r="C1" s="27"/>
      <c r="D1" s="27"/>
      <c r="E1" s="27"/>
      <c r="F1" s="27"/>
      <c r="G1" s="27"/>
      <c r="H1" s="28"/>
    </row>
    <row r="2" spans="1:8" x14ac:dyDescent="0.2">
      <c r="A2" s="31" t="s">
        <v>33</v>
      </c>
      <c r="B2" s="32"/>
      <c r="C2" s="26" t="s">
        <v>39</v>
      </c>
      <c r="D2" s="27"/>
      <c r="E2" s="27"/>
      <c r="F2" s="27"/>
      <c r="G2" s="28"/>
      <c r="H2" s="29" t="s">
        <v>38</v>
      </c>
    </row>
    <row r="3" spans="1:8" ht="24.95" customHeight="1" x14ac:dyDescent="0.2">
      <c r="A3" s="33"/>
      <c r="B3" s="34"/>
      <c r="C3" s="2" t="s">
        <v>34</v>
      </c>
      <c r="D3" s="2" t="s">
        <v>40</v>
      </c>
      <c r="E3" s="2" t="s">
        <v>35</v>
      </c>
      <c r="F3" s="2" t="s">
        <v>36</v>
      </c>
      <c r="G3" s="2" t="s">
        <v>37</v>
      </c>
      <c r="H3" s="30"/>
    </row>
    <row r="4" spans="1:8" x14ac:dyDescent="0.2">
      <c r="A4" s="35"/>
      <c r="B4" s="36"/>
      <c r="C4" s="3">
        <v>1</v>
      </c>
      <c r="D4" s="3">
        <v>2</v>
      </c>
      <c r="E4" s="3" t="s">
        <v>41</v>
      </c>
      <c r="F4" s="3">
        <v>4</v>
      </c>
      <c r="G4" s="3">
        <v>5</v>
      </c>
      <c r="H4" s="3" t="s">
        <v>42</v>
      </c>
    </row>
    <row r="5" spans="1:8" x14ac:dyDescent="0.2">
      <c r="A5" s="13"/>
      <c r="B5" s="14"/>
      <c r="C5" s="4"/>
      <c r="D5" s="4"/>
      <c r="E5" s="4"/>
      <c r="F5" s="4"/>
      <c r="G5" s="4"/>
      <c r="H5" s="4"/>
    </row>
    <row r="6" spans="1:8" x14ac:dyDescent="0.2">
      <c r="A6" s="10" t="s">
        <v>5</v>
      </c>
      <c r="B6" s="8"/>
      <c r="C6" s="5">
        <f t="shared" ref="C6:H6" si="0">SUM(C7:C14)</f>
        <v>0</v>
      </c>
      <c r="D6" s="5">
        <f t="shared" si="0"/>
        <v>0</v>
      </c>
      <c r="E6" s="5">
        <f t="shared" si="0"/>
        <v>0</v>
      </c>
      <c r="F6" s="5">
        <f t="shared" si="0"/>
        <v>0</v>
      </c>
      <c r="G6" s="5">
        <f t="shared" si="0"/>
        <v>0</v>
      </c>
      <c r="H6" s="5">
        <f t="shared" si="0"/>
        <v>0</v>
      </c>
    </row>
    <row r="7" spans="1:8" x14ac:dyDescent="0.2">
      <c r="A7" s="7"/>
      <c r="B7" s="11" t="s">
        <v>21</v>
      </c>
      <c r="C7" s="5">
        <v>0</v>
      </c>
      <c r="D7" s="5">
        <v>0</v>
      </c>
      <c r="E7" s="5">
        <f>C7+D7</f>
        <v>0</v>
      </c>
      <c r="F7" s="5">
        <v>0</v>
      </c>
      <c r="G7" s="5">
        <v>0</v>
      </c>
      <c r="H7" s="5">
        <f>E7-F7</f>
        <v>0</v>
      </c>
    </row>
    <row r="8" spans="1:8" x14ac:dyDescent="0.2">
      <c r="A8" s="7"/>
      <c r="B8" s="11" t="s">
        <v>6</v>
      </c>
      <c r="C8" s="5">
        <v>0</v>
      </c>
      <c r="D8" s="5">
        <v>0</v>
      </c>
      <c r="E8" s="5">
        <f t="shared" ref="E8:E14" si="1">C8+D8</f>
        <v>0</v>
      </c>
      <c r="F8" s="5">
        <v>0</v>
      </c>
      <c r="G8" s="5">
        <v>0</v>
      </c>
      <c r="H8" s="5">
        <f t="shared" ref="H8:H14" si="2">E8-F8</f>
        <v>0</v>
      </c>
    </row>
    <row r="9" spans="1:8" x14ac:dyDescent="0.2">
      <c r="A9" s="7"/>
      <c r="B9" s="11" t="s">
        <v>22</v>
      </c>
      <c r="C9" s="5">
        <v>0</v>
      </c>
      <c r="D9" s="5">
        <v>0</v>
      </c>
      <c r="E9" s="5">
        <f t="shared" si="1"/>
        <v>0</v>
      </c>
      <c r="F9" s="5">
        <v>0</v>
      </c>
      <c r="G9" s="5">
        <v>0</v>
      </c>
      <c r="H9" s="5">
        <f t="shared" si="2"/>
        <v>0</v>
      </c>
    </row>
    <row r="10" spans="1:8" x14ac:dyDescent="0.2">
      <c r="A10" s="7"/>
      <c r="B10" s="11" t="s">
        <v>0</v>
      </c>
      <c r="C10" s="5">
        <v>0</v>
      </c>
      <c r="D10" s="5">
        <v>0</v>
      </c>
      <c r="E10" s="5">
        <f t="shared" si="1"/>
        <v>0</v>
      </c>
      <c r="F10" s="5">
        <v>0</v>
      </c>
      <c r="G10" s="5">
        <v>0</v>
      </c>
      <c r="H10" s="5">
        <f t="shared" si="2"/>
        <v>0</v>
      </c>
    </row>
    <row r="11" spans="1:8" x14ac:dyDescent="0.2">
      <c r="A11" s="7"/>
      <c r="B11" s="11" t="s">
        <v>12</v>
      </c>
      <c r="C11" s="5">
        <v>0</v>
      </c>
      <c r="D11" s="5">
        <v>0</v>
      </c>
      <c r="E11" s="5">
        <f t="shared" si="1"/>
        <v>0</v>
      </c>
      <c r="F11" s="5">
        <v>0</v>
      </c>
      <c r="G11" s="5">
        <v>0</v>
      </c>
      <c r="H11" s="5">
        <f t="shared" si="2"/>
        <v>0</v>
      </c>
    </row>
    <row r="12" spans="1:8" x14ac:dyDescent="0.2">
      <c r="A12" s="7"/>
      <c r="B12" s="11" t="s">
        <v>7</v>
      </c>
      <c r="C12" s="5">
        <v>0</v>
      </c>
      <c r="D12" s="5">
        <v>0</v>
      </c>
      <c r="E12" s="5">
        <f t="shared" si="1"/>
        <v>0</v>
      </c>
      <c r="F12" s="5">
        <v>0</v>
      </c>
      <c r="G12" s="5">
        <v>0</v>
      </c>
      <c r="H12" s="5">
        <f t="shared" si="2"/>
        <v>0</v>
      </c>
    </row>
    <row r="13" spans="1:8" x14ac:dyDescent="0.2">
      <c r="A13" s="7"/>
      <c r="B13" s="11" t="s">
        <v>23</v>
      </c>
      <c r="C13" s="5">
        <v>0</v>
      </c>
      <c r="D13" s="5">
        <v>0</v>
      </c>
      <c r="E13" s="5">
        <f t="shared" si="1"/>
        <v>0</v>
      </c>
      <c r="F13" s="5">
        <v>0</v>
      </c>
      <c r="G13" s="5">
        <v>0</v>
      </c>
      <c r="H13" s="5">
        <f t="shared" si="2"/>
        <v>0</v>
      </c>
    </row>
    <row r="14" spans="1:8" x14ac:dyDescent="0.2">
      <c r="A14" s="7"/>
      <c r="B14" s="11" t="s">
        <v>8</v>
      </c>
      <c r="C14" s="5">
        <v>0</v>
      </c>
      <c r="D14" s="5">
        <v>0</v>
      </c>
      <c r="E14" s="5">
        <f t="shared" si="1"/>
        <v>0</v>
      </c>
      <c r="F14" s="5">
        <v>0</v>
      </c>
      <c r="G14" s="5">
        <v>0</v>
      </c>
      <c r="H14" s="5">
        <f t="shared" si="2"/>
        <v>0</v>
      </c>
    </row>
    <row r="15" spans="1:8" x14ac:dyDescent="0.2">
      <c r="A15" s="9"/>
      <c r="B15" s="11"/>
      <c r="C15" s="5"/>
      <c r="D15" s="5"/>
      <c r="E15" s="5"/>
      <c r="F15" s="5"/>
      <c r="G15" s="5"/>
      <c r="H15" s="5"/>
    </row>
    <row r="16" spans="1:8" x14ac:dyDescent="0.2">
      <c r="A16" s="10" t="s">
        <v>9</v>
      </c>
      <c r="B16" s="12"/>
      <c r="C16" s="5">
        <f t="shared" ref="C16:H16" si="3">SUM(C17:C23)</f>
        <v>4205770.29</v>
      </c>
      <c r="D16" s="5">
        <f t="shared" si="3"/>
        <v>814711</v>
      </c>
      <c r="E16" s="5">
        <f t="shared" si="3"/>
        <v>5020481.29</v>
      </c>
      <c r="F16" s="5">
        <f t="shared" si="3"/>
        <v>2103662.4500000002</v>
      </c>
      <c r="G16" s="5">
        <f t="shared" si="3"/>
        <v>2103662.4500000002</v>
      </c>
      <c r="H16" s="5">
        <f t="shared" si="3"/>
        <v>2916818.84</v>
      </c>
    </row>
    <row r="17" spans="1:8" x14ac:dyDescent="0.2">
      <c r="A17" s="7"/>
      <c r="B17" s="11" t="s">
        <v>24</v>
      </c>
      <c r="C17" s="5">
        <v>0</v>
      </c>
      <c r="D17" s="5">
        <v>0</v>
      </c>
      <c r="E17" s="5">
        <f>C17+D17</f>
        <v>0</v>
      </c>
      <c r="F17" s="5">
        <v>0</v>
      </c>
      <c r="G17" s="5">
        <v>0</v>
      </c>
      <c r="H17" s="5">
        <f t="shared" ref="H17:H23" si="4">E17-F17</f>
        <v>0</v>
      </c>
    </row>
    <row r="18" spans="1:8" x14ac:dyDescent="0.2">
      <c r="A18" s="7"/>
      <c r="B18" s="11" t="s">
        <v>15</v>
      </c>
      <c r="C18" s="5">
        <v>0</v>
      </c>
      <c r="D18" s="5">
        <v>0</v>
      </c>
      <c r="E18" s="5">
        <f t="shared" ref="E18:E23" si="5">C18+D18</f>
        <v>0</v>
      </c>
      <c r="F18" s="5">
        <v>0</v>
      </c>
      <c r="G18" s="5">
        <v>0</v>
      </c>
      <c r="H18" s="5">
        <f t="shared" si="4"/>
        <v>0</v>
      </c>
    </row>
    <row r="19" spans="1:8" x14ac:dyDescent="0.2">
      <c r="A19" s="7"/>
      <c r="B19" s="11" t="s">
        <v>10</v>
      </c>
      <c r="C19" s="5">
        <v>0</v>
      </c>
      <c r="D19" s="5">
        <v>0</v>
      </c>
      <c r="E19" s="5">
        <f t="shared" si="5"/>
        <v>0</v>
      </c>
      <c r="F19" s="5">
        <v>0</v>
      </c>
      <c r="G19" s="5">
        <v>0</v>
      </c>
      <c r="H19" s="5">
        <f t="shared" si="4"/>
        <v>0</v>
      </c>
    </row>
    <row r="20" spans="1:8" x14ac:dyDescent="0.2">
      <c r="A20" s="7"/>
      <c r="B20" s="11" t="s">
        <v>25</v>
      </c>
      <c r="C20" s="5">
        <v>4205770.29</v>
      </c>
      <c r="D20" s="5">
        <v>814711</v>
      </c>
      <c r="E20" s="5">
        <f t="shared" si="5"/>
        <v>5020481.29</v>
      </c>
      <c r="F20" s="5">
        <v>2103662.4500000002</v>
      </c>
      <c r="G20" s="5">
        <v>2103662.4500000002</v>
      </c>
      <c r="H20" s="5">
        <f t="shared" si="4"/>
        <v>2916818.84</v>
      </c>
    </row>
    <row r="21" spans="1:8" x14ac:dyDescent="0.2">
      <c r="A21" s="7"/>
      <c r="B21" s="11" t="s">
        <v>26</v>
      </c>
      <c r="C21" s="5">
        <v>0</v>
      </c>
      <c r="D21" s="5">
        <v>0</v>
      </c>
      <c r="E21" s="5">
        <f t="shared" si="5"/>
        <v>0</v>
      </c>
      <c r="F21" s="5">
        <v>0</v>
      </c>
      <c r="G21" s="5">
        <v>0</v>
      </c>
      <c r="H21" s="5">
        <f t="shared" si="4"/>
        <v>0</v>
      </c>
    </row>
    <row r="22" spans="1:8" x14ac:dyDescent="0.2">
      <c r="A22" s="7"/>
      <c r="B22" s="11" t="s">
        <v>27</v>
      </c>
      <c r="C22" s="5">
        <v>0</v>
      </c>
      <c r="D22" s="5">
        <v>0</v>
      </c>
      <c r="E22" s="5">
        <f t="shared" si="5"/>
        <v>0</v>
      </c>
      <c r="F22" s="5">
        <v>0</v>
      </c>
      <c r="G22" s="5">
        <v>0</v>
      </c>
      <c r="H22" s="5">
        <f t="shared" si="4"/>
        <v>0</v>
      </c>
    </row>
    <row r="23" spans="1:8" x14ac:dyDescent="0.2">
      <c r="A23" s="7"/>
      <c r="B23" s="11" t="s">
        <v>1</v>
      </c>
      <c r="C23" s="5">
        <v>0</v>
      </c>
      <c r="D23" s="5">
        <v>0</v>
      </c>
      <c r="E23" s="5">
        <f t="shared" si="5"/>
        <v>0</v>
      </c>
      <c r="F23" s="5">
        <v>0</v>
      </c>
      <c r="G23" s="5">
        <v>0</v>
      </c>
      <c r="H23" s="5">
        <f t="shared" si="4"/>
        <v>0</v>
      </c>
    </row>
    <row r="24" spans="1:8" x14ac:dyDescent="0.2">
      <c r="A24" s="9"/>
      <c r="B24" s="11"/>
      <c r="C24" s="5"/>
      <c r="D24" s="5"/>
      <c r="E24" s="5"/>
      <c r="F24" s="5"/>
      <c r="G24" s="5"/>
      <c r="H24" s="5"/>
    </row>
    <row r="25" spans="1:8" x14ac:dyDescent="0.2">
      <c r="A25" s="10" t="s">
        <v>28</v>
      </c>
      <c r="B25" s="12"/>
      <c r="C25" s="5">
        <f t="shared" ref="C25:H25" si="6">SUM(C26:C34)</f>
        <v>0</v>
      </c>
      <c r="D25" s="5">
        <f t="shared" si="6"/>
        <v>0</v>
      </c>
      <c r="E25" s="5">
        <f t="shared" si="6"/>
        <v>0</v>
      </c>
      <c r="F25" s="5">
        <f t="shared" si="6"/>
        <v>0</v>
      </c>
      <c r="G25" s="5">
        <f t="shared" si="6"/>
        <v>0</v>
      </c>
      <c r="H25" s="5">
        <f t="shared" si="6"/>
        <v>0</v>
      </c>
    </row>
    <row r="26" spans="1:8" x14ac:dyDescent="0.2">
      <c r="A26" s="7"/>
      <c r="B26" s="11" t="s">
        <v>16</v>
      </c>
      <c r="C26" s="5">
        <v>0</v>
      </c>
      <c r="D26" s="5">
        <v>0</v>
      </c>
      <c r="E26" s="5">
        <f>C26+D26</f>
        <v>0</v>
      </c>
      <c r="F26" s="5">
        <v>0</v>
      </c>
      <c r="G26" s="5">
        <v>0</v>
      </c>
      <c r="H26" s="5">
        <f t="shared" ref="H26:H34" si="7">E26-F26</f>
        <v>0</v>
      </c>
    </row>
    <row r="27" spans="1:8" x14ac:dyDescent="0.2">
      <c r="A27" s="7"/>
      <c r="B27" s="11" t="s">
        <v>13</v>
      </c>
      <c r="C27" s="5">
        <v>0</v>
      </c>
      <c r="D27" s="5">
        <v>0</v>
      </c>
      <c r="E27" s="5">
        <f t="shared" ref="E27:E34" si="8">C27+D27</f>
        <v>0</v>
      </c>
      <c r="F27" s="5">
        <v>0</v>
      </c>
      <c r="G27" s="5">
        <v>0</v>
      </c>
      <c r="H27" s="5">
        <f t="shared" si="7"/>
        <v>0</v>
      </c>
    </row>
    <row r="28" spans="1:8" x14ac:dyDescent="0.2">
      <c r="A28" s="7"/>
      <c r="B28" s="11" t="s">
        <v>17</v>
      </c>
      <c r="C28" s="5">
        <v>0</v>
      </c>
      <c r="D28" s="5">
        <v>0</v>
      </c>
      <c r="E28" s="5">
        <f t="shared" si="8"/>
        <v>0</v>
      </c>
      <c r="F28" s="5">
        <v>0</v>
      </c>
      <c r="G28" s="5">
        <v>0</v>
      </c>
      <c r="H28" s="5">
        <f t="shared" si="7"/>
        <v>0</v>
      </c>
    </row>
    <row r="29" spans="1:8" x14ac:dyDescent="0.2">
      <c r="A29" s="7"/>
      <c r="B29" s="11" t="s">
        <v>29</v>
      </c>
      <c r="C29" s="5">
        <v>0</v>
      </c>
      <c r="D29" s="5">
        <v>0</v>
      </c>
      <c r="E29" s="5">
        <f t="shared" si="8"/>
        <v>0</v>
      </c>
      <c r="F29" s="5">
        <v>0</v>
      </c>
      <c r="G29" s="5">
        <v>0</v>
      </c>
      <c r="H29" s="5">
        <f t="shared" si="7"/>
        <v>0</v>
      </c>
    </row>
    <row r="30" spans="1:8" x14ac:dyDescent="0.2">
      <c r="A30" s="7"/>
      <c r="B30" s="11" t="s">
        <v>11</v>
      </c>
      <c r="C30" s="5">
        <v>0</v>
      </c>
      <c r="D30" s="5">
        <v>0</v>
      </c>
      <c r="E30" s="5">
        <f t="shared" si="8"/>
        <v>0</v>
      </c>
      <c r="F30" s="5">
        <v>0</v>
      </c>
      <c r="G30" s="5">
        <v>0</v>
      </c>
      <c r="H30" s="5">
        <f t="shared" si="7"/>
        <v>0</v>
      </c>
    </row>
    <row r="31" spans="1:8" x14ac:dyDescent="0.2">
      <c r="A31" s="7"/>
      <c r="B31" s="11" t="s">
        <v>2</v>
      </c>
      <c r="C31" s="5">
        <v>0</v>
      </c>
      <c r="D31" s="5">
        <v>0</v>
      </c>
      <c r="E31" s="5">
        <f t="shared" si="8"/>
        <v>0</v>
      </c>
      <c r="F31" s="5">
        <v>0</v>
      </c>
      <c r="G31" s="5">
        <v>0</v>
      </c>
      <c r="H31" s="5">
        <f t="shared" si="7"/>
        <v>0</v>
      </c>
    </row>
    <row r="32" spans="1:8" x14ac:dyDescent="0.2">
      <c r="A32" s="7"/>
      <c r="B32" s="11" t="s">
        <v>3</v>
      </c>
      <c r="C32" s="5">
        <v>0</v>
      </c>
      <c r="D32" s="5">
        <v>0</v>
      </c>
      <c r="E32" s="5">
        <f t="shared" si="8"/>
        <v>0</v>
      </c>
      <c r="F32" s="5">
        <v>0</v>
      </c>
      <c r="G32" s="5">
        <v>0</v>
      </c>
      <c r="H32" s="5">
        <f t="shared" si="7"/>
        <v>0</v>
      </c>
    </row>
    <row r="33" spans="1:8" x14ac:dyDescent="0.2">
      <c r="A33" s="7"/>
      <c r="B33" s="11" t="s">
        <v>30</v>
      </c>
      <c r="C33" s="5">
        <v>0</v>
      </c>
      <c r="D33" s="5">
        <v>0</v>
      </c>
      <c r="E33" s="5">
        <f t="shared" si="8"/>
        <v>0</v>
      </c>
      <c r="F33" s="5">
        <v>0</v>
      </c>
      <c r="G33" s="5">
        <v>0</v>
      </c>
      <c r="H33" s="5">
        <f t="shared" si="7"/>
        <v>0</v>
      </c>
    </row>
    <row r="34" spans="1:8" x14ac:dyDescent="0.2">
      <c r="A34" s="7"/>
      <c r="B34" s="11" t="s">
        <v>18</v>
      </c>
      <c r="C34" s="5">
        <v>0</v>
      </c>
      <c r="D34" s="5">
        <v>0</v>
      </c>
      <c r="E34" s="5">
        <f t="shared" si="8"/>
        <v>0</v>
      </c>
      <c r="F34" s="5">
        <v>0</v>
      </c>
      <c r="G34" s="5">
        <v>0</v>
      </c>
      <c r="H34" s="5">
        <f t="shared" si="7"/>
        <v>0</v>
      </c>
    </row>
    <row r="35" spans="1:8" x14ac:dyDescent="0.2">
      <c r="A35" s="9"/>
      <c r="B35" s="11"/>
      <c r="C35" s="5"/>
      <c r="D35" s="5"/>
      <c r="E35" s="5"/>
      <c r="F35" s="5"/>
      <c r="G35" s="5"/>
      <c r="H35" s="5"/>
    </row>
    <row r="36" spans="1:8" x14ac:dyDescent="0.2">
      <c r="A36" s="10" t="s">
        <v>19</v>
      </c>
      <c r="B36" s="12"/>
      <c r="C36" s="5">
        <f t="shared" ref="C36:H36" si="9">SUM(C37:C40)</f>
        <v>0</v>
      </c>
      <c r="D36" s="5">
        <f t="shared" si="9"/>
        <v>0</v>
      </c>
      <c r="E36" s="5">
        <f t="shared" si="9"/>
        <v>0</v>
      </c>
      <c r="F36" s="5">
        <f t="shared" si="9"/>
        <v>0</v>
      </c>
      <c r="G36" s="5">
        <f t="shared" si="9"/>
        <v>0</v>
      </c>
      <c r="H36" s="5">
        <f t="shared" si="9"/>
        <v>0</v>
      </c>
    </row>
    <row r="37" spans="1:8" x14ac:dyDescent="0.2">
      <c r="A37" s="7"/>
      <c r="B37" s="11" t="s">
        <v>31</v>
      </c>
      <c r="C37" s="5">
        <v>0</v>
      </c>
      <c r="D37" s="5">
        <v>0</v>
      </c>
      <c r="E37" s="5">
        <f>C37+D37</f>
        <v>0</v>
      </c>
      <c r="F37" s="5">
        <v>0</v>
      </c>
      <c r="G37" s="5">
        <v>0</v>
      </c>
      <c r="H37" s="5">
        <f t="shared" ref="H37:H40" si="10">E37-F37</f>
        <v>0</v>
      </c>
    </row>
    <row r="38" spans="1:8" ht="22.5" x14ac:dyDescent="0.2">
      <c r="A38" s="7"/>
      <c r="B38" s="11" t="s">
        <v>14</v>
      </c>
      <c r="C38" s="5">
        <v>0</v>
      </c>
      <c r="D38" s="5">
        <v>0</v>
      </c>
      <c r="E38" s="5">
        <f t="shared" ref="E38:E40" si="11">C38+D38</f>
        <v>0</v>
      </c>
      <c r="F38" s="5">
        <v>0</v>
      </c>
      <c r="G38" s="5">
        <v>0</v>
      </c>
      <c r="H38" s="5">
        <f t="shared" si="10"/>
        <v>0</v>
      </c>
    </row>
    <row r="39" spans="1:8" x14ac:dyDescent="0.2">
      <c r="A39" s="7"/>
      <c r="B39" s="11" t="s">
        <v>20</v>
      </c>
      <c r="C39" s="5">
        <v>0</v>
      </c>
      <c r="D39" s="5">
        <v>0</v>
      </c>
      <c r="E39" s="5">
        <f t="shared" si="11"/>
        <v>0</v>
      </c>
      <c r="F39" s="5">
        <v>0</v>
      </c>
      <c r="G39" s="5">
        <v>0</v>
      </c>
      <c r="H39" s="5">
        <f t="shared" si="10"/>
        <v>0</v>
      </c>
    </row>
    <row r="40" spans="1:8" x14ac:dyDescent="0.2">
      <c r="A40" s="7"/>
      <c r="B40" s="11" t="s">
        <v>4</v>
      </c>
      <c r="C40" s="5">
        <v>0</v>
      </c>
      <c r="D40" s="5">
        <v>0</v>
      </c>
      <c r="E40" s="5">
        <f t="shared" si="11"/>
        <v>0</v>
      </c>
      <c r="F40" s="5">
        <v>0</v>
      </c>
      <c r="G40" s="5">
        <v>0</v>
      </c>
      <c r="H40" s="5">
        <f t="shared" si="10"/>
        <v>0</v>
      </c>
    </row>
    <row r="41" spans="1:8" x14ac:dyDescent="0.2">
      <c r="A41" s="9"/>
      <c r="B41" s="11"/>
      <c r="C41" s="5"/>
      <c r="D41" s="5"/>
      <c r="E41" s="5"/>
      <c r="F41" s="5"/>
      <c r="G41" s="5"/>
      <c r="H41" s="5"/>
    </row>
    <row r="42" spans="1:8" x14ac:dyDescent="0.2">
      <c r="A42" s="15"/>
      <c r="B42" s="16" t="s">
        <v>32</v>
      </c>
      <c r="C42" s="6">
        <f t="shared" ref="C42:H42" si="12">SUM(C36+C25+C16+C6)</f>
        <v>4205770.29</v>
      </c>
      <c r="D42" s="6">
        <f t="shared" si="12"/>
        <v>814711</v>
      </c>
      <c r="E42" s="6">
        <f t="shared" si="12"/>
        <v>5020481.29</v>
      </c>
      <c r="F42" s="6">
        <f t="shared" si="12"/>
        <v>2103662.4500000002</v>
      </c>
      <c r="G42" s="6">
        <f t="shared" si="12"/>
        <v>2103662.4500000002</v>
      </c>
      <c r="H42" s="6">
        <f t="shared" si="12"/>
        <v>2916818.84</v>
      </c>
    </row>
    <row r="44" spans="1:8" x14ac:dyDescent="0.2">
      <c r="A44" s="37" t="s">
        <v>44</v>
      </c>
      <c r="B44" s="37"/>
      <c r="C44" s="37"/>
      <c r="D44" s="37"/>
      <c r="E44" s="37"/>
      <c r="F44" s="37"/>
      <c r="G44" s="37"/>
    </row>
    <row r="45" spans="1:8" x14ac:dyDescent="0.2">
      <c r="A45" s="19"/>
      <c r="B45" s="20"/>
      <c r="C45" s="21"/>
      <c r="D45" s="21"/>
      <c r="E45" s="18"/>
      <c r="F45" s="18"/>
      <c r="G45" s="18"/>
    </row>
    <row r="46" spans="1:8" x14ac:dyDescent="0.2">
      <c r="A46" s="19"/>
      <c r="B46" s="20"/>
      <c r="C46" s="21"/>
      <c r="D46" s="21"/>
      <c r="E46" s="18"/>
      <c r="F46" s="18"/>
      <c r="G46" s="18"/>
    </row>
    <row r="47" spans="1:8" x14ac:dyDescent="0.2">
      <c r="A47" s="19"/>
      <c r="B47" s="20"/>
      <c r="C47" s="21"/>
      <c r="D47" s="21"/>
      <c r="E47" s="18"/>
      <c r="F47" s="18"/>
      <c r="G47" s="18"/>
    </row>
    <row r="48" spans="1:8" x14ac:dyDescent="0.2">
      <c r="A48" s="24" t="s">
        <v>45</v>
      </c>
      <c r="B48" s="24"/>
      <c r="C48" s="24"/>
      <c r="D48" s="24"/>
      <c r="E48" s="24"/>
      <c r="F48" s="24"/>
      <c r="G48" s="24"/>
    </row>
    <row r="49" spans="1:7" x14ac:dyDescent="0.2">
      <c r="A49" s="19"/>
      <c r="B49" s="17"/>
      <c r="C49" s="17"/>
      <c r="D49" s="17"/>
      <c r="E49" s="18"/>
      <c r="F49" s="18"/>
      <c r="G49" s="18"/>
    </row>
    <row r="50" spans="1:7" x14ac:dyDescent="0.2">
      <c r="A50" s="19"/>
      <c r="B50" s="22"/>
      <c r="C50" s="23"/>
      <c r="D50" s="23"/>
      <c r="E50" s="18"/>
      <c r="F50" s="18"/>
      <c r="G50" s="18"/>
    </row>
    <row r="51" spans="1:7" x14ac:dyDescent="0.2">
      <c r="A51" s="24" t="s">
        <v>46</v>
      </c>
      <c r="B51" s="24"/>
      <c r="C51" s="24"/>
      <c r="D51" s="24"/>
      <c r="E51" s="24"/>
      <c r="F51" s="24"/>
      <c r="G51" s="24"/>
    </row>
    <row r="52" spans="1:7" x14ac:dyDescent="0.2">
      <c r="A52" s="25" t="s">
        <v>47</v>
      </c>
      <c r="B52" s="25"/>
      <c r="C52" s="25"/>
      <c r="D52" s="25"/>
      <c r="E52" s="25"/>
      <c r="F52" s="25"/>
      <c r="G52" s="25"/>
    </row>
  </sheetData>
  <sheetProtection formatCells="0" formatColumns="0" formatRows="0" autoFilter="0"/>
  <mergeCells count="8">
    <mergeCell ref="A1:H1"/>
    <mergeCell ref="A2:B4"/>
    <mergeCell ref="C2:G2"/>
    <mergeCell ref="H2:H3"/>
    <mergeCell ref="A52:G52"/>
    <mergeCell ref="A44:G44"/>
    <mergeCell ref="A48:G48"/>
    <mergeCell ref="A51:G51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2022-10-17T21:17:42Z</cp:lastPrinted>
  <dcterms:created xsi:type="dcterms:W3CDTF">2014-02-10T03:37:14Z</dcterms:created>
  <dcterms:modified xsi:type="dcterms:W3CDTF">2023-05-15T19:25:42Z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