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ERIA\CUENTA PUBLICA\2024\3 - copia\"/>
    </mc:Choice>
  </mc:AlternateContent>
  <xr:revisionPtr revIDLastSave="0" documentId="13_ncr:1_{63C9742D-7E6A-4902-92E5-5BC00623B9DD}" xr6:coauthVersionLast="47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<sst xmlns="http://schemas.openxmlformats.org/spreadsheetml/2006/main" count="55" uniqueCount="33">
  <si>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</si>
  <si>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</si>
  <si>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</si>
  <si>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</si>
  <si>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</si>
  <si>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</si>
  <si>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</si>
  <si>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</si>
  <si>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</si>
  <si>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</si>
  <si>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</si>
  <si>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</si>
  <si>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</si>
  <si>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</si>
  <si>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</si>
  <si>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</si>
  <si>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</si>
  <si>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</si>
  <si>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</si>
  <si>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</si>
  <si>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</si>
  <si>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</si>
  <si>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</si>
  <si>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</si>
  <si>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</si>
  <si>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</si>
  <si>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31120M06R010000 JEFATURA DE ADMINISTRACI</t>
  </si>
  <si>
    <t>31120M06R020000 JEFATURA DE VENTAS</t>
  </si>
  <si>
    <t>31120M06R030000 JEFATURA DE MANTENIMIENT</t>
  </si>
  <si>
    <t>31120M06R040000 DIRECCION GENERAL</t>
  </si>
  <si>
    <t>Patronato de la Feria Regional Puerta de Oro del Bajío
Estado Analítico del Ejercicio del Presupuesto de Egresos
Clasificación Administrativa
Del 1 de Enero al 30 de Septiembre de 2024</t>
  </si>
  <si>
    <t>Patronato de la Feria Regional Puerta de Oro del Bajío
Estado Analítico del Ejercicio del Presupuesto de Egresos
Clasificación Administrativa (Poderes)
Del 1 de Enero al 30 de Septiembre de 2024</t>
  </si>
  <si>
    <t>Patronato de la Feria Regional Puerta de Oro del Bajío
Estado Analítico del Ejercicio del Presupuesto de Egresos
Clasificación Administrativa (Sector Paraestatal)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</si>
</sst>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4" fontId="3" fillId="0" borderId="10" xfId="0" applyNumberFormat="1" applyFont="1" applyBorder="1" applyProtection="1">
      <protection locked="0"/>
    </xf>
    <xf numFmtId="4" fontId="3" fillId="0" borderId="8" xfId="9" applyNumberFormat="1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/>
      <protection locked="0"/>
    </xf>
    <xf numFmtId="4" fontId="7" fillId="0" borderId="4" xfId="0" applyNumberFormat="1" applyFont="1" applyBorder="1" applyProtection="1">
      <protection locked="0"/>
    </xf>
    <xf numFmtId="0" fontId="3" fillId="0" borderId="1" xfId="9" applyFont="1" applyBorder="1" applyAlignment="1">
      <alignment horizontal="left" vertical="center" indent="1"/>
    </xf>
    <xf numFmtId="0" fontId="3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4" xfId="10" xr:uid="{00000000-0005-0000-0000-000010000000}"/>
    <cellStyle name="Normal 4 2" xfId="11" xr:uid="{00000000-0005-0000-0000-000011000000}"/>
    <cellStyle name="Normal 5" xfId="12" xr:uid="{00000000-0005-0000-0000-000012000000}"/>
    <cellStyle name="Normal 5 2" xfId="13" xr:uid="{00000000-0005-0000-0000-000013000000}"/>
    <cellStyle name="Normal 6" xfId="14" xr:uid="{00000000-0005-0000-0000-000014000000}"/>
    <cellStyle name="Normal 6 2" xfId="15" xr:uid="{00000000-0005-0000-0000-000015000000}"/>
    <cellStyle name="Normal 6 2 2" xfId="23" xr:uid="{00000000-0005-0000-0000-000016000000}"/>
    <cellStyle name="Normal 6 3" xfId="2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19051</xdr:rowOff>
    </xdr:from>
    <xdr:to>
      <xdr:col>0</xdr:col>
      <xdr:colOff>600075</xdr:colOff>
      <xdr:row>0</xdr:row>
      <xdr:rowOff>510341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9051"/>
          <a:ext cx="400050" cy="49129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0</xdr:row>
      <xdr:rowOff>0</xdr:rowOff>
    </xdr:from>
    <xdr:to>
      <xdr:col>6</xdr:col>
      <xdr:colOff>711450</xdr:colOff>
      <xdr:row>0</xdr:row>
      <xdr:rowOff>540000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0775" y="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16</xdr:row>
      <xdr:rowOff>38101</xdr:rowOff>
    </xdr:from>
    <xdr:to>
      <xdr:col>0</xdr:col>
      <xdr:colOff>514350</xdr:colOff>
      <xdr:row>16</xdr:row>
      <xdr:rowOff>529391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924176"/>
          <a:ext cx="400050" cy="49129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16</xdr:row>
      <xdr:rowOff>19050</xdr:rowOff>
    </xdr:from>
    <xdr:to>
      <xdr:col>6</xdr:col>
      <xdr:colOff>844800</xdr:colOff>
      <xdr:row>16</xdr:row>
      <xdr:rowOff>559050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44125" y="290512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27</xdr:row>
      <xdr:rowOff>38101</xdr:rowOff>
    </xdr:from>
    <xdr:to>
      <xdr:col>0</xdr:col>
      <xdr:colOff>685800</xdr:colOff>
      <xdr:row>27</xdr:row>
      <xdr:rowOff>529391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5067301"/>
          <a:ext cx="400050" cy="491290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27</xdr:row>
      <xdr:rowOff>19050</xdr:rowOff>
    </xdr:from>
    <xdr:to>
      <xdr:col>6</xdr:col>
      <xdr:colOff>797175</xdr:colOff>
      <xdr:row>27</xdr:row>
      <xdr:rowOff>559050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6500" y="5048250"/>
          <a:ext cx="5400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showGridLines="0" tabSelected="1" workbookViewId="0">
      <selection activeCell="G38" sqref="G3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14" t="s">
        <v>30</v>
      </c>
      <c r="B1" s="12"/>
      <c r="C1" s="12"/>
      <c r="D1" s="12"/>
      <c r="E1" s="12"/>
      <c r="F1" s="12"/>
      <c r="G1" s="13"/>
    </row>
    <row r="2" spans="1:7" x14ac:dyDescent="0.2">
      <c r="A2" s="17" t="s">
        <v>12</v>
      </c>
      <c r="B2" s="14" t="s">
        <v>18</v>
      </c>
      <c r="C2" s="12"/>
      <c r="D2" s="12"/>
      <c r="E2" s="12"/>
      <c r="F2" s="13"/>
      <c r="G2" s="15" t="s">
        <v>17</v>
      </c>
    </row>
    <row r="3" spans="1:7" ht="24.95" customHeight="1" x14ac:dyDescent="0.2">
      <c r="A3" s="18"/>
      <c r="B3" s="2" t="s">
        <v>13</v>
      </c>
      <c r="C3" s="2" t="s">
        <v>19</v>
      </c>
      <c r="D3" s="2" t="s">
        <v>14</v>
      </c>
      <c r="E3" s="2" t="s">
        <v>15</v>
      </c>
      <c r="F3" s="2" t="s">
        <v>16</v>
      </c>
      <c r="G3" s="16"/>
    </row>
    <row r="4" spans="1:7" x14ac:dyDescent="0.2">
      <c r="A4" s="19"/>
      <c r="B4" s="3">
        <v>1</v>
      </c>
      <c r="C4" s="3">
        <v>2</v>
      </c>
      <c r="D4" s="3" t="s">
        <v>20</v>
      </c>
      <c r="E4" s="3">
        <v>4</v>
      </c>
      <c r="F4" s="3">
        <v>5</v>
      </c>
      <c r="G4" s="3" t="s">
        <v>21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9" t="s">
        <v>26</v>
      </c>
      <c r="B6" s="4">
        <v>828195</v>
      </c>
      <c r="C6" s="4">
        <v>-71301.25</v>
      </c>
      <c r="D6" s="4">
        <f>B6+C6</f>
        <v>756893.75</v>
      </c>
      <c r="E6" s="4">
        <v>390873.33</v>
      </c>
      <c r="F6" s="4">
        <v>390873.33</v>
      </c>
      <c r="G6" s="4">
        <f>D6-E6</f>
        <v>366020.42</v>
      </c>
    </row>
    <row r="7" spans="1:7" x14ac:dyDescent="0.2">
      <c r="A7" s="9" t="s">
        <v>27</v>
      </c>
      <c r="B7" s="4">
        <v>475296</v>
      </c>
      <c r="C7" s="4">
        <v>738386.2</v>
      </c>
      <c r="D7" s="4">
        <f t="shared" ref="D7:D12" si="0">B7+C7</f>
        <v>1213682.2</v>
      </c>
      <c r="E7" s="4">
        <v>826922.64</v>
      </c>
      <c r="F7" s="4">
        <v>826922.64</v>
      </c>
      <c r="G7" s="4">
        <f t="shared" ref="G7:G12" si="1">D7-E7</f>
        <v>386759.55999999994</v>
      </c>
    </row>
    <row r="8" spans="1:7" x14ac:dyDescent="0.2">
      <c r="A8" s="9" t="s">
        <v>28</v>
      </c>
      <c r="B8" s="4">
        <v>1810709</v>
      </c>
      <c r="C8" s="4">
        <v>252776.82</v>
      </c>
      <c r="D8" s="4">
        <f t="shared" si="0"/>
        <v>2063485.82</v>
      </c>
      <c r="E8" s="4">
        <v>1346416.78</v>
      </c>
      <c r="F8" s="4">
        <v>1346416.78</v>
      </c>
      <c r="G8" s="4">
        <f t="shared" si="1"/>
        <v>717069.04</v>
      </c>
    </row>
    <row r="9" spans="1:7" x14ac:dyDescent="0.2">
      <c r="A9" s="9" t="s">
        <v>29</v>
      </c>
      <c r="B9" s="4">
        <v>800905</v>
      </c>
      <c r="C9" s="4">
        <v>-20966.77</v>
      </c>
      <c r="D9" s="4">
        <f t="shared" si="0"/>
        <v>779938.23</v>
      </c>
      <c r="E9" s="4">
        <v>493826.72</v>
      </c>
      <c r="F9" s="4">
        <v>493826.72</v>
      </c>
      <c r="G9" s="4">
        <f t="shared" si="1"/>
        <v>286111.51</v>
      </c>
    </row>
    <row r="10" spans="1:7" x14ac:dyDescent="0.2">
      <c r="A10" s="9" t="s">
        <v>24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9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10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/>
      <c r="B13" s="4"/>
      <c r="C13" s="4"/>
      <c r="D13" s="4"/>
      <c r="E13" s="4"/>
      <c r="F13" s="4"/>
      <c r="G13" s="4"/>
    </row>
    <row r="14" spans="1:7" x14ac:dyDescent="0.2">
      <c r="A14" s="6" t="s">
        <v>11</v>
      </c>
      <c r="B14" s="7">
        <f t="shared" ref="B14:G14" si="2">SUM(B6:B13)</f>
        <v>3915105</v>
      </c>
      <c r="C14" s="7">
        <f t="shared" si="2"/>
        <v>898895</v>
      </c>
      <c r="D14" s="7">
        <f t="shared" si="2"/>
        <v>4814000</v>
      </c>
      <c r="E14" s="7">
        <f t="shared" si="2"/>
        <v>3058039.4699999997</v>
      </c>
      <c r="F14" s="7">
        <f t="shared" si="2"/>
        <v>3058039.4699999997</v>
      </c>
      <c r="G14" s="7">
        <f t="shared" si="2"/>
        <v>1755960.53</v>
      </c>
    </row>
    <row r="17" spans="1:7" ht="45" customHeight="1" x14ac:dyDescent="0.2">
      <c r="A17" s="14" t="s">
        <v>31</v>
      </c>
      <c r="B17" s="12"/>
      <c r="C17" s="12"/>
      <c r="D17" s="12"/>
      <c r="E17" s="12"/>
      <c r="F17" s="12"/>
      <c r="G17" s="13"/>
    </row>
    <row r="18" spans="1:7" x14ac:dyDescent="0.2">
      <c r="A18" s="17" t="s">
        <v>12</v>
      </c>
      <c r="B18" s="14" t="s">
        <v>18</v>
      </c>
      <c r="C18" s="12"/>
      <c r="D18" s="12"/>
      <c r="E18" s="12"/>
      <c r="F18" s="13"/>
      <c r="G18" s="15" t="s">
        <v>17</v>
      </c>
    </row>
    <row r="19" spans="1:7" ht="22.5" x14ac:dyDescent="0.2">
      <c r="A19" s="18"/>
      <c r="B19" s="2" t="s">
        <v>13</v>
      </c>
      <c r="C19" s="2" t="s">
        <v>19</v>
      </c>
      <c r="D19" s="2" t="s">
        <v>14</v>
      </c>
      <c r="E19" s="2" t="s">
        <v>15</v>
      </c>
      <c r="F19" s="2" t="s">
        <v>16</v>
      </c>
      <c r="G19" s="16"/>
    </row>
    <row r="20" spans="1:7" x14ac:dyDescent="0.2">
      <c r="A20" s="19"/>
      <c r="B20" s="3">
        <v>1</v>
      </c>
      <c r="C20" s="3">
        <v>2</v>
      </c>
      <c r="D20" s="3" t="s">
        <v>20</v>
      </c>
      <c r="E20" s="3">
        <v>4</v>
      </c>
      <c r="F20" s="3">
        <v>5</v>
      </c>
      <c r="G20" s="3" t="s">
        <v>21</v>
      </c>
    </row>
    <row r="21" spans="1:7" x14ac:dyDescent="0.2">
      <c r="A21" s="10" t="s">
        <v>0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7" x14ac:dyDescent="0.2">
      <c r="A22" s="10" t="s">
        <v>1</v>
      </c>
      <c r="B22" s="4">
        <v>0</v>
      </c>
      <c r="C22" s="4">
        <v>0</v>
      </c>
      <c r="D22" s="4">
        <f t="shared" ref="D22:D24" si="3">B22+C22</f>
        <v>0</v>
      </c>
      <c r="E22" s="4">
        <v>0</v>
      </c>
      <c r="F22" s="4">
        <v>0</v>
      </c>
      <c r="G22" s="4">
        <f t="shared" ref="G22:G24" si="4">D22-E22</f>
        <v>0</v>
      </c>
    </row>
    <row r="23" spans="1:7" x14ac:dyDescent="0.2">
      <c r="A23" s="10" t="s">
        <v>2</v>
      </c>
      <c r="B23" s="4">
        <v>0</v>
      </c>
      <c r="C23" s="4">
        <v>0</v>
      </c>
      <c r="D23" s="4">
        <f t="shared" si="3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0" t="s">
        <v>23</v>
      </c>
      <c r="B24" s="4">
        <v>0</v>
      </c>
      <c r="C24" s="4">
        <v>0</v>
      </c>
      <c r="D24" s="4">
        <f t="shared" si="3"/>
        <v>0</v>
      </c>
      <c r="E24" s="4">
        <v>0</v>
      </c>
      <c r="F24" s="4">
        <v>0</v>
      </c>
      <c r="G24" s="4">
        <f t="shared" si="4"/>
        <v>0</v>
      </c>
    </row>
    <row r="25" spans="1:7" x14ac:dyDescent="0.2">
      <c r="A25" s="6" t="s">
        <v>11</v>
      </c>
      <c r="B25" s="7">
        <f t="shared" ref="B25:G25" si="5">SUM(B21:B24)</f>
        <v>0</v>
      </c>
      <c r="C25" s="7">
        <f t="shared" si="5"/>
        <v>0</v>
      </c>
      <c r="D25" s="7">
        <f t="shared" si="5"/>
        <v>0</v>
      </c>
      <c r="E25" s="7">
        <f t="shared" si="5"/>
        <v>0</v>
      </c>
      <c r="F25" s="7">
        <f t="shared" si="5"/>
        <v>0</v>
      </c>
      <c r="G25" s="7">
        <f t="shared" si="5"/>
        <v>0</v>
      </c>
    </row>
    <row r="28" spans="1:7" ht="45" customHeight="1" x14ac:dyDescent="0.2">
      <c r="A28" s="14" t="s">
        <v>32</v>
      </c>
      <c r="B28" s="12"/>
      <c r="C28" s="12"/>
      <c r="D28" s="12"/>
      <c r="E28" s="12"/>
      <c r="F28" s="12"/>
      <c r="G28" s="13"/>
    </row>
    <row r="29" spans="1:7" x14ac:dyDescent="0.2">
      <c r="A29" s="17" t="s">
        <v>12</v>
      </c>
      <c r="B29" s="14" t="s">
        <v>18</v>
      </c>
      <c r="C29" s="12"/>
      <c r="D29" s="12"/>
      <c r="E29" s="12"/>
      <c r="F29" s="13"/>
      <c r="G29" s="15" t="s">
        <v>17</v>
      </c>
    </row>
    <row r="30" spans="1:7" ht="22.5" x14ac:dyDescent="0.2">
      <c r="A30" s="18"/>
      <c r="B30" s="2" t="s">
        <v>13</v>
      </c>
      <c r="C30" s="2" t="s">
        <v>19</v>
      </c>
      <c r="D30" s="2" t="s">
        <v>14</v>
      </c>
      <c r="E30" s="2" t="s">
        <v>15</v>
      </c>
      <c r="F30" s="2" t="s">
        <v>16</v>
      </c>
      <c r="G30" s="16"/>
    </row>
    <row r="31" spans="1:7" x14ac:dyDescent="0.2">
      <c r="A31" s="19"/>
      <c r="B31" s="3">
        <v>1</v>
      </c>
      <c r="C31" s="3">
        <v>2</v>
      </c>
      <c r="D31" s="3" t="s">
        <v>20</v>
      </c>
      <c r="E31" s="3">
        <v>4</v>
      </c>
      <c r="F31" s="3">
        <v>5</v>
      </c>
      <c r="G31" s="3" t="s">
        <v>21</v>
      </c>
    </row>
    <row r="32" spans="1:7" x14ac:dyDescent="0.2">
      <c r="A32" s="11" t="s">
        <v>4</v>
      </c>
      <c r="B32" s="4">
        <v>3915105</v>
      </c>
      <c r="C32" s="4">
        <v>898895</v>
      </c>
      <c r="D32" s="4">
        <f t="shared" ref="D32:D38" si="6">B32+C32</f>
        <v>4814000</v>
      </c>
      <c r="E32" s="4">
        <v>3058039.47</v>
      </c>
      <c r="F32" s="4">
        <v>3058039.47</v>
      </c>
      <c r="G32" s="4">
        <f t="shared" ref="G32:G38" si="7">D32-E32</f>
        <v>1755960.5299999998</v>
      </c>
    </row>
    <row r="33" spans="1:7" x14ac:dyDescent="0.2">
      <c r="A33" s="11" t="s">
        <v>3</v>
      </c>
      <c r="B33" s="4">
        <v>0</v>
      </c>
      <c r="C33" s="4">
        <v>0</v>
      </c>
      <c r="D33" s="4">
        <f t="shared" si="6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1" t="s">
        <v>5</v>
      </c>
      <c r="B34" s="4">
        <v>0</v>
      </c>
      <c r="C34" s="4">
        <v>0</v>
      </c>
      <c r="D34" s="4">
        <f t="shared" si="6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1" t="s">
        <v>7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ht="11.25" customHeight="1" x14ac:dyDescent="0.2">
      <c r="A36" s="11" t="s">
        <v>8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x14ac:dyDescent="0.2">
      <c r="A37" s="11" t="s">
        <v>25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x14ac:dyDescent="0.2">
      <c r="A38" s="11" t="s">
        <v>6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6" t="s">
        <v>11</v>
      </c>
      <c r="B39" s="7">
        <f t="shared" ref="B39:G39" si="8">SUM(B32:B38)</f>
        <v>3915105</v>
      </c>
      <c r="C39" s="7">
        <f t="shared" si="8"/>
        <v>898895</v>
      </c>
      <c r="D39" s="7">
        <f t="shared" si="8"/>
        <v>4814000</v>
      </c>
      <c r="E39" s="7">
        <f t="shared" si="8"/>
        <v>3058039.47</v>
      </c>
      <c r="F39" s="7">
        <f t="shared" si="8"/>
        <v>3058039.47</v>
      </c>
      <c r="G39" s="7">
        <f t="shared" si="8"/>
        <v>1755960.5299999998</v>
      </c>
    </row>
    <row r="41" spans="1:7" x14ac:dyDescent="0.2">
      <c r="A41" s="1" t="s">
        <v>22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17:G17"/>
    <mergeCell ref="A2:A4"/>
    <mergeCell ref="B29:F29"/>
    <mergeCell ref="G29:G30"/>
    <mergeCell ref="B18:F18"/>
    <mergeCell ref="G18:G19"/>
    <mergeCell ref="A28:G28"/>
    <mergeCell ref="A18:A20"/>
    <mergeCell ref="A29:A31"/>
  </mergeCells>
  <printOptions horizontalCentered="1"/>
  <pageMargins left="0.70866141732283472" right="0.70866141732283472" top="0.15748031496062992" bottom="0.15748031496062992" header="0.31496062992125984" footer="0.31496062992125984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2024-07-08T19:02:15Z</cp:lastPrinted>
  <dcterms:created xsi:type="dcterms:W3CDTF">2014-02-10T03:37:14Z</dcterms:created>
  <dcterms:modified xsi:type="dcterms:W3CDTF">2024-10-18T00:08:57Z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