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ERIA\CUENTA PUBLICA\2024\3 - copia\"/>
    </mc:Choice>
  </mc:AlternateContent>
  <xr:revisionPtr revIDLastSave="0" documentId="13_ncr:1_{0A83721A-A1AD-45DD-9B5C-160D62886B0B}" xr6:coauthVersionLast="47" xr6:coauthVersionMax="47" xr10:uidLastSave="{00000000-0000-0000-0000-000000000000}"/>
  <bookViews>
    <workbookView xWindow="-120" yWindow="-120" windowWidth="20730" windowHeight="11040" tabRatio="885" xr2:uid="{00000000-000D-0000-FFFF-FFFF00000000}"/>
  </bookViews>
  <sheets>
    <sheet name="CTG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8" l="1"/>
  <c r="E16" i="8"/>
  <c r="D14" i="8"/>
  <c r="G14" i="8" s="1"/>
  <c r="D12" i="8"/>
  <c r="G12" i="8" s="1"/>
  <c r="D10" i="8"/>
  <c r="G10" i="8" s="1"/>
  <c r="D8" i="8"/>
  <c r="G8" i="8" s="1"/>
  <c r="D6" i="8"/>
  <c r="G6" i="8" s="1"/>
  <c r="C16" i="8"/>
  <c r="B16" i="8"/>
  <c r="D16" i="8" l="1"/>
  <c r="G16" i="8"/>
</calcChain>
</file>

<file path=xl/sharedStrings.xml><?xml version="1.0" encoding="utf-8"?>
<sst xmlns="http://schemas.openxmlformats.org/spreadsheetml/2006/main" count="18" uniqueCount="18">
  <si>
    <t>Gasto Corriente</t>
  </si>
  <si>
    <t>Gasto de Capital</t>
  </si>
  <si>
    <t>Amortización de la Deuda y Disminución de Pasivos</t>
  </si>
  <si>
    <t>Participaciones</t>
  </si>
  <si>
    <t>Pensiones y Jubilaciones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</si>
  <si>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</si>
  <si>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</si>
  <si>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</si>
  <si>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</si>
  <si>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</si>
  <si>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</si>
  <si>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</si>
  <si>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</si>
  <si>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</si>
  <si>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</si>
  <si>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</si>
  <si>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</si>
  <si>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Patronato de la Feria Regional Puerta de Oro del Bajío
Estado Analítico del Ejercicio del Presupuesto de Egresos
Clasificación Económica (por Tipo de Gasto)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</si>
</sst>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4">
    <xf numFmtId="0" fontId="0" fillId="0" borderId="0"/>
    <xf numFmtId="166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19">
    <xf numFmtId="0" fontId="0" fillId="0" borderId="0" xfId="0"/>
    <xf numFmtId="0" fontId="0" fillId="0" borderId="0" xfId="0" applyProtection="1">
      <protection locked="0"/>
    </xf>
    <xf numFmtId="4" fontId="7" fillId="2" borderId="4" xfId="9" applyNumberFormat="1" applyFont="1" applyFill="1" applyBorder="1" applyAlignment="1">
      <alignment horizontal="center" vertical="center" wrapText="1"/>
    </xf>
    <xf numFmtId="0" fontId="7" fillId="2" borderId="4" xfId="9" applyFont="1" applyFill="1" applyBorder="1" applyAlignment="1">
      <alignment horizontal="center" vertical="center" wrapText="1"/>
    </xf>
    <xf numFmtId="4" fontId="3" fillId="0" borderId="10" xfId="0" applyNumberFormat="1" applyFont="1" applyBorder="1" applyProtection="1">
      <protection locked="0"/>
    </xf>
    <xf numFmtId="0" fontId="3" fillId="0" borderId="0" xfId="0" applyFont="1"/>
    <xf numFmtId="4" fontId="3" fillId="0" borderId="9" xfId="0" applyNumberFormat="1" applyFont="1" applyBorder="1" applyProtection="1">
      <protection locked="0"/>
    </xf>
    <xf numFmtId="4" fontId="7" fillId="0" borderId="4" xfId="0" applyNumberFormat="1" applyFont="1" applyBorder="1" applyProtection="1"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4" fontId="3" fillId="0" borderId="0" xfId="0" applyNumberFormat="1" applyFont="1" applyProtection="1">
      <protection locked="0"/>
    </xf>
    <xf numFmtId="0" fontId="7" fillId="0" borderId="5" xfId="0" applyFont="1" applyBorder="1" applyAlignment="1" applyProtection="1">
      <alignment horizontal="center"/>
      <protection locked="0"/>
    </xf>
    <xf numFmtId="4" fontId="3" fillId="0" borderId="8" xfId="0" applyNumberFormat="1" applyFont="1" applyBorder="1" applyProtection="1">
      <protection locked="0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4" fontId="7" fillId="2" borderId="8" xfId="9" applyNumberFormat="1" applyFont="1" applyFill="1" applyBorder="1" applyAlignment="1">
      <alignment horizontal="center" vertical="center" wrapText="1"/>
    </xf>
    <xf numFmtId="4" fontId="7" fillId="2" borderId="9" xfId="9" applyNumberFormat="1" applyFont="1" applyFill="1" applyBorder="1" applyAlignment="1">
      <alignment horizontal="center" vertical="center" wrapText="1"/>
    </xf>
  </cellXfs>
  <cellStyles count="24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7" xr:uid="{00000000-0005-0000-0000-000003000000}"/>
    <cellStyle name="Millares 2 3" xfId="4" xr:uid="{00000000-0005-0000-0000-000004000000}"/>
    <cellStyle name="Millares 2 3 2" xfId="18" xr:uid="{00000000-0005-0000-0000-000005000000}"/>
    <cellStyle name="Millares 2 4" xfId="16" xr:uid="{00000000-0005-0000-0000-000006000000}"/>
    <cellStyle name="Millares 3" xfId="5" xr:uid="{00000000-0005-0000-0000-000007000000}"/>
    <cellStyle name="Millares 3 2" xfId="19" xr:uid="{00000000-0005-0000-0000-000008000000}"/>
    <cellStyle name="Moneda 2" xfId="6" xr:uid="{00000000-0005-0000-0000-000009000000}"/>
    <cellStyle name="Moneda 2 2" xfId="20" xr:uid="{00000000-0005-0000-0000-00000A000000}"/>
    <cellStyle name="Normal" xfId="0" builtinId="0"/>
    <cellStyle name="Normal 2" xfId="7" xr:uid="{00000000-0005-0000-0000-00000C000000}"/>
    <cellStyle name="Normal 2 2" xfId="8" xr:uid="{00000000-0005-0000-0000-00000D000000}"/>
    <cellStyle name="Normal 2 3" xfId="21" xr:uid="{00000000-0005-0000-0000-00000E000000}"/>
    <cellStyle name="Normal 3" xfId="9" xr:uid="{00000000-0005-0000-0000-00000F000000}"/>
    <cellStyle name="Normal 4" xfId="10" xr:uid="{00000000-0005-0000-0000-000010000000}"/>
    <cellStyle name="Normal 4 2" xfId="11" xr:uid="{00000000-0005-0000-0000-000011000000}"/>
    <cellStyle name="Normal 5" xfId="12" xr:uid="{00000000-0005-0000-0000-000012000000}"/>
    <cellStyle name="Normal 5 2" xfId="13" xr:uid="{00000000-0005-0000-0000-000013000000}"/>
    <cellStyle name="Normal 6" xfId="14" xr:uid="{00000000-0005-0000-0000-000014000000}"/>
    <cellStyle name="Normal 6 2" xfId="15" xr:uid="{00000000-0005-0000-0000-000015000000}"/>
    <cellStyle name="Normal 6 2 2" xfId="23" xr:uid="{00000000-0005-0000-0000-000016000000}"/>
    <cellStyle name="Normal 6 3" xfId="22" xr:uid="{00000000-0005-0000-0000-00001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38101</xdr:rowOff>
    </xdr:from>
    <xdr:to>
      <xdr:col>0</xdr:col>
      <xdr:colOff>685800</xdr:colOff>
      <xdr:row>0</xdr:row>
      <xdr:rowOff>529391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38101"/>
          <a:ext cx="485775" cy="491290"/>
        </a:xfrm>
        <a:prstGeom prst="rect">
          <a:avLst/>
        </a:prstGeom>
      </xdr:spPr>
    </xdr:pic>
    <xdr:clientData/>
  </xdr:twoCellAnchor>
  <xdr:twoCellAnchor editAs="oneCell">
    <xdr:from>
      <xdr:col>6</xdr:col>
      <xdr:colOff>238125</xdr:colOff>
      <xdr:row>0</xdr:row>
      <xdr:rowOff>47625</xdr:rowOff>
    </xdr:from>
    <xdr:to>
      <xdr:col>6</xdr:col>
      <xdr:colOff>778125</xdr:colOff>
      <xdr:row>0</xdr:row>
      <xdr:rowOff>587625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01025" y="47625"/>
          <a:ext cx="540000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1"/>
  <sheetViews>
    <sheetView showGridLines="0" tabSelected="1" zoomScaleNormal="100" workbookViewId="0">
      <selection activeCell="B2" sqref="B2:F2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50.1" customHeight="1" x14ac:dyDescent="0.2">
      <c r="A1" s="16" t="s">
        <v>17</v>
      </c>
      <c r="B1" s="14"/>
      <c r="C1" s="14"/>
      <c r="D1" s="14"/>
      <c r="E1" s="14"/>
      <c r="F1" s="14"/>
      <c r="G1" s="15"/>
    </row>
    <row r="2" spans="1:7" x14ac:dyDescent="0.2">
      <c r="A2" s="8"/>
      <c r="B2" s="16" t="s">
        <v>12</v>
      </c>
      <c r="C2" s="14"/>
      <c r="D2" s="14"/>
      <c r="E2" s="14"/>
      <c r="F2" s="15"/>
      <c r="G2" s="17" t="s">
        <v>11</v>
      </c>
    </row>
    <row r="3" spans="1:7" ht="24.95" customHeight="1" x14ac:dyDescent="0.2">
      <c r="A3" s="10" t="s">
        <v>6</v>
      </c>
      <c r="B3" s="2" t="s">
        <v>7</v>
      </c>
      <c r="C3" s="2" t="s">
        <v>13</v>
      </c>
      <c r="D3" s="2" t="s">
        <v>8</v>
      </c>
      <c r="E3" s="2" t="s">
        <v>9</v>
      </c>
      <c r="F3" s="2" t="s">
        <v>10</v>
      </c>
      <c r="G3" s="18"/>
    </row>
    <row r="4" spans="1:7" x14ac:dyDescent="0.2">
      <c r="A4" s="9"/>
      <c r="B4" s="3">
        <v>1</v>
      </c>
      <c r="C4" s="3">
        <v>2</v>
      </c>
      <c r="D4" s="3" t="s">
        <v>14</v>
      </c>
      <c r="E4" s="3">
        <v>4</v>
      </c>
      <c r="F4" s="3">
        <v>5</v>
      </c>
      <c r="G4" s="3" t="s">
        <v>15</v>
      </c>
    </row>
    <row r="5" spans="1:7" x14ac:dyDescent="0.2">
      <c r="A5" s="5"/>
      <c r="B5" s="13"/>
      <c r="C5" s="11"/>
      <c r="D5" s="13"/>
      <c r="E5" s="11"/>
      <c r="F5" s="13"/>
      <c r="G5" s="13"/>
    </row>
    <row r="6" spans="1:7" x14ac:dyDescent="0.2">
      <c r="A6" s="5" t="s">
        <v>0</v>
      </c>
      <c r="B6" s="4">
        <v>3865105</v>
      </c>
      <c r="C6" s="11">
        <v>923736.74</v>
      </c>
      <c r="D6" s="4">
        <f>B6+C6</f>
        <v>4788841.74</v>
      </c>
      <c r="E6" s="11">
        <v>3032881.21</v>
      </c>
      <c r="F6" s="4">
        <v>3032881.21</v>
      </c>
      <c r="G6" s="4">
        <f>D6-E6</f>
        <v>1755960.5300000003</v>
      </c>
    </row>
    <row r="7" spans="1:7" x14ac:dyDescent="0.2">
      <c r="A7" s="5"/>
      <c r="B7" s="4"/>
      <c r="C7" s="11"/>
      <c r="D7" s="4"/>
      <c r="E7" s="11"/>
      <c r="F7" s="4"/>
      <c r="G7" s="4"/>
    </row>
    <row r="8" spans="1:7" x14ac:dyDescent="0.2">
      <c r="A8" s="5" t="s">
        <v>1</v>
      </c>
      <c r="B8" s="4">
        <v>50000</v>
      </c>
      <c r="C8" s="11">
        <v>-24841.74</v>
      </c>
      <c r="D8" s="4">
        <f>B8+C8</f>
        <v>25158.26</v>
      </c>
      <c r="E8" s="11">
        <v>25158.26</v>
      </c>
      <c r="F8" s="4">
        <v>25158.26</v>
      </c>
      <c r="G8" s="4">
        <f>D8-E8</f>
        <v>0</v>
      </c>
    </row>
    <row r="9" spans="1:7" x14ac:dyDescent="0.2">
      <c r="A9" s="5"/>
      <c r="B9" s="4"/>
      <c r="C9" s="11"/>
      <c r="D9" s="4"/>
      <c r="E9" s="11"/>
      <c r="F9" s="4"/>
      <c r="G9" s="4"/>
    </row>
    <row r="10" spans="1:7" x14ac:dyDescent="0.2">
      <c r="A10" s="5" t="s">
        <v>2</v>
      </c>
      <c r="B10" s="4">
        <v>0</v>
      </c>
      <c r="C10" s="11">
        <v>0</v>
      </c>
      <c r="D10" s="4">
        <f>B10+C10</f>
        <v>0</v>
      </c>
      <c r="E10" s="11">
        <v>0</v>
      </c>
      <c r="F10" s="4">
        <v>0</v>
      </c>
      <c r="G10" s="4">
        <f>D10-E10</f>
        <v>0</v>
      </c>
    </row>
    <row r="11" spans="1:7" x14ac:dyDescent="0.2">
      <c r="A11" s="5"/>
      <c r="B11" s="4"/>
      <c r="C11" s="11"/>
      <c r="D11" s="4"/>
      <c r="E11" s="11"/>
      <c r="F11" s="4"/>
      <c r="G11" s="4"/>
    </row>
    <row r="12" spans="1:7" x14ac:dyDescent="0.2">
      <c r="A12" s="5" t="s">
        <v>4</v>
      </c>
      <c r="B12" s="4">
        <v>0</v>
      </c>
      <c r="C12" s="11">
        <v>0</v>
      </c>
      <c r="D12" s="4">
        <f>B12+C12</f>
        <v>0</v>
      </c>
      <c r="E12" s="11">
        <v>0</v>
      </c>
      <c r="F12" s="4">
        <v>0</v>
      </c>
      <c r="G12" s="4">
        <f>D12-E12</f>
        <v>0</v>
      </c>
    </row>
    <row r="13" spans="1:7" x14ac:dyDescent="0.2">
      <c r="A13" s="5"/>
      <c r="B13" s="4"/>
      <c r="C13" s="11"/>
      <c r="D13" s="4"/>
      <c r="E13" s="11"/>
      <c r="F13" s="4"/>
      <c r="G13" s="4"/>
    </row>
    <row r="14" spans="1:7" x14ac:dyDescent="0.2">
      <c r="A14" s="5" t="s">
        <v>3</v>
      </c>
      <c r="B14" s="4">
        <v>0</v>
      </c>
      <c r="C14" s="11">
        <v>0</v>
      </c>
      <c r="D14" s="4">
        <f>B14+C14</f>
        <v>0</v>
      </c>
      <c r="E14" s="11">
        <v>0</v>
      </c>
      <c r="F14" s="4">
        <v>0</v>
      </c>
      <c r="G14" s="4">
        <f>D14-E14</f>
        <v>0</v>
      </c>
    </row>
    <row r="15" spans="1:7" x14ac:dyDescent="0.2">
      <c r="A15" s="5"/>
      <c r="B15" s="6"/>
      <c r="C15" s="11"/>
      <c r="D15" s="6"/>
      <c r="E15" s="11"/>
      <c r="F15" s="6"/>
      <c r="G15" s="6"/>
    </row>
    <row r="16" spans="1:7" x14ac:dyDescent="0.2">
      <c r="A16" s="12" t="s">
        <v>5</v>
      </c>
      <c r="B16" s="7">
        <f t="shared" ref="B16:G16" si="0">SUM(B6+B8+B10+B12+B14)</f>
        <v>3915105</v>
      </c>
      <c r="C16" s="7">
        <f t="shared" si="0"/>
        <v>898895</v>
      </c>
      <c r="D16" s="7">
        <f t="shared" si="0"/>
        <v>4814000</v>
      </c>
      <c r="E16" s="7">
        <f t="shared" si="0"/>
        <v>3058039.4699999997</v>
      </c>
      <c r="F16" s="7">
        <f t="shared" si="0"/>
        <v>3058039.4699999997</v>
      </c>
      <c r="G16" s="7">
        <f t="shared" si="0"/>
        <v>1755960.5300000003</v>
      </c>
    </row>
    <row r="18" spans="1:1" x14ac:dyDescent="0.2">
      <c r="A18" s="1" t="s">
        <v>16</v>
      </c>
    </row>
    <row r="21" spans="1:1" x14ac:dyDescent="0.2">
      <c r="A21" s="5"/>
    </row>
  </sheetData>
  <sheetProtection formatCells="0" formatColumns="0" formatRows="0" autoFilter="0"/>
  <mergeCells count="3">
    <mergeCell ref="B2:F2"/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scale="9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terms/"/>
    <ds:schemaRef ds:uri="http://purl.org/dc/dcmitype/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2024-07-08T19:02:15Z</cp:lastPrinted>
  <dcterms:created xsi:type="dcterms:W3CDTF">2014-02-10T03:37:14Z</dcterms:created>
  <dcterms:modified xsi:type="dcterms:W3CDTF">2024-10-18T00:08:31Z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