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1ER TRIMESTRE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<sst xmlns="http://schemas.openxmlformats.org/spreadsheetml/2006/main" count="124" uniqueCount="124">
  <si>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</si>
  <si>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</si>
  <si>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</si>
  <si>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</si>
  <si>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</si>
  <si>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</si>
  <si>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</si>
  <si>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</si>
  <si>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</si>
  <si>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</si>
  <si>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</si>
  <si>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</si>
  <si>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</si>
  <si>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</si>
  <si>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</si>
  <si>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</si>
  <si>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</si>
  <si>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</si>
  <si>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</si>
  <si>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</si>
  <si>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</si>
  <si>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</si>
  <si>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</si>
  <si>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</si>
  <si>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</si>
  <si>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</si>
  <si>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</si>
  <si>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</si>
  <si>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</si>
  <si>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</si>
  <si>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</si>
  <si>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</si>
  <si>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</si>
  <si>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</si>
  <si>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</si>
  <si>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</si>
  <si>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</si>
  <si>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</si>
  <si>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</si>
  <si>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</si>
  <si>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</si>
  <si>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</si>
  <si>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</si>
  <si>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</si>
  <si>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</si>
  <si>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</si>
  <si>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</si>
  <si>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</si>
  <si>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</si>
  <si>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</si>
  <si>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</si>
  <si>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</si>
  <si>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</si>
  <si>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</si>
  <si>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</si>
  <si>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</si>
  <si>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</si>
  <si>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</si>
  <si>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</si>
  <si>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</si>
  <si>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</si>
  <si>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</si>
  <si>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</si>
  <si>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</si>
  <si>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</si>
  <si>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</si>
  <si>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</si>
  <si>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</si>
  <si>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</si>
  <si>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</si>
  <si>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</si>
  <si>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</si>
  <si>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</si>
  <si>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</si>
  <si>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</si>
  <si>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</si>
  <si>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</si>
  <si>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</si>
  <si>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</si>
  <si>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</si>
  <si>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</si>
  <si>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</si>
  <si>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</si>
  <si>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</si>
  <si>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</si>
  <si>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</si>
  <si>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</si>
  <si>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</si>
  <si>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</si>
  <si>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</si>
  <si>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</si>
  <si>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</si>
  <si>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</si>
  <si>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</si>
  <si>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</si>
  <si>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</si>
  <si>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</si>
  <si>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</si>
  <si>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</si>
  <si>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</si>
  <si>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</si>
  <si>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</si>
  <si>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</si>
  <si>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</si>
  <si>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</si>
  <si>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</si>
  <si>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</si>
  <si>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</si>
  <si>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</si>
  <si>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</si>
  <si>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</si>
  <si>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</si>
  <si>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</si>
  <si>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</si>
  <si>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</si>
  <si>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</si>
  <si>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</si>
  <si>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</si>
  <si>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</si>
  <si>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</si>
  <si>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</si>
  <si>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</si>
  <si>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Patronato de la Feria Regional Puerta de Oro del Bajío</t>
  </si>
  <si>
    <t>al 31 de Diciembre de 2021 y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</si>
</sst>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sqref="A1:F1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122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123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s="6" customFormat="1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205316.5</v>
      </c>
      <c r="C9" s="32">
        <f>SUM(C10:C16)</f>
        <v>135116.23000000001</v>
      </c>
      <c r="D9" s="20" t="s">
        <v>10</v>
      </c>
      <c r="E9" s="32">
        <f>SUM(E10:E18)</f>
        <v>11040358.350000001</v>
      </c>
      <c r="F9" s="32">
        <f>SUM(F10:F18)</f>
        <v>11121339.41</v>
      </c>
    </row>
    <row r="10" spans="1:6" x14ac:dyDescent="0.25">
      <c r="A10" s="14" t="s">
        <v>11</v>
      </c>
      <c r="B10" s="32"/>
      <c r="C10" s="32"/>
      <c r="D10" s="21" t="s">
        <v>12</v>
      </c>
      <c r="E10" s="35">
        <v>50471.6</v>
      </c>
      <c r="F10" s="35">
        <v>57471.6</v>
      </c>
    </row>
    <row r="11" spans="1:6" x14ac:dyDescent="0.25">
      <c r="A11" s="14" t="s">
        <v>13</v>
      </c>
      <c r="B11" s="32"/>
      <c r="C11" s="32"/>
      <c r="D11" s="21" t="s">
        <v>14</v>
      </c>
      <c r="E11" s="35">
        <v>2109735.21</v>
      </c>
      <c r="F11" s="35">
        <v>2101135.21</v>
      </c>
    </row>
    <row r="12" spans="1:6" x14ac:dyDescent="0.25">
      <c r="A12" s="14" t="s">
        <v>15</v>
      </c>
      <c r="B12" s="36">
        <v>205316.5</v>
      </c>
      <c r="C12" s="35">
        <v>135116.23000000001</v>
      </c>
      <c r="D12" s="21" t="s">
        <v>16</v>
      </c>
      <c r="E12" s="35">
        <v>150939.07</v>
      </c>
      <c r="F12" s="35">
        <v>150939.07</v>
      </c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35">
        <v>79251.16</v>
      </c>
      <c r="F16" s="35">
        <v>162152.22</v>
      </c>
    </row>
    <row r="17" spans="1:6" x14ac:dyDescent="0.25">
      <c r="A17" s="13" t="s">
        <v>25</v>
      </c>
      <c r="B17" s="32">
        <f>SUM(B18:B24)</f>
        <v>16772065.809999999</v>
      </c>
      <c r="C17" s="32">
        <f>SUM(C18:C24)</f>
        <v>16761343.59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35">
        <v>8649961.3100000005</v>
      </c>
      <c r="F18" s="35">
        <v>8649641.3100000005</v>
      </c>
    </row>
    <row r="19" spans="1:6" x14ac:dyDescent="0.25">
      <c r="A19" s="15" t="s">
        <v>29</v>
      </c>
      <c r="B19" s="32"/>
      <c r="C19" s="32"/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36">
        <v>56076.94</v>
      </c>
      <c r="C20" s="35">
        <v>45691.48</v>
      </c>
      <c r="D20" s="21" t="s">
        <v>32</v>
      </c>
      <c r="E20" s="35">
        <v>0</v>
      </c>
      <c r="F20" s="35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35">
        <v>0</v>
      </c>
      <c r="F21" s="35">
        <v>0</v>
      </c>
    </row>
    <row r="22" spans="1:6" x14ac:dyDescent="0.25">
      <c r="A22" s="15" t="s">
        <v>35</v>
      </c>
      <c r="B22" s="35">
        <v>3000</v>
      </c>
      <c r="C22" s="35">
        <v>3000</v>
      </c>
      <c r="D22" s="21" t="s">
        <v>36</v>
      </c>
      <c r="E22" s="35">
        <v>0</v>
      </c>
      <c r="F22" s="35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35">
        <v>16712988.869999999</v>
      </c>
      <c r="C24" s="35">
        <v>16712652.109999999</v>
      </c>
      <c r="D24" s="21" t="s">
        <v>40</v>
      </c>
      <c r="E24" s="35">
        <v>0</v>
      </c>
      <c r="F24" s="35">
        <v>0</v>
      </c>
    </row>
    <row r="25" spans="1:6" x14ac:dyDescent="0.25">
      <c r="A25" s="13" t="s">
        <v>41</v>
      </c>
      <c r="B25" s="32">
        <f>SUM(B26:B30)</f>
        <v>124253.63</v>
      </c>
      <c r="C25" s="32">
        <f>SUM(C26:C30)</f>
        <v>124253.63</v>
      </c>
      <c r="D25" s="21" t="s">
        <v>42</v>
      </c>
      <c r="E25" s="35">
        <v>0</v>
      </c>
      <c r="F25" s="35">
        <v>0</v>
      </c>
    </row>
    <row r="26" spans="1:6" x14ac:dyDescent="0.25">
      <c r="A26" s="15" t="s">
        <v>43</v>
      </c>
      <c r="B26" s="35">
        <v>2795</v>
      </c>
      <c r="C26" s="35">
        <v>2795</v>
      </c>
      <c r="D26" s="20" t="s">
        <v>44</v>
      </c>
      <c r="E26" s="35">
        <v>0</v>
      </c>
      <c r="F26" s="35">
        <v>0</v>
      </c>
    </row>
    <row r="27" spans="1:6" x14ac:dyDescent="0.25">
      <c r="A27" s="15" t="s">
        <v>45</v>
      </c>
      <c r="B27" s="35">
        <v>121458.63</v>
      </c>
      <c r="C27" s="35">
        <v>121458.63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x14ac:dyDescent="0.25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x14ac:dyDescent="0.2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x14ac:dyDescent="0.2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17101635.939999998</v>
      </c>
      <c r="C47" s="34">
        <f>C9+C17+C25+C31+C37+C38+C41</f>
        <v>17020713.449999999</v>
      </c>
      <c r="D47" s="23" t="s">
        <v>84</v>
      </c>
      <c r="E47" s="34">
        <f>E9+E19+E23+E26+E27+E31+E38+E42</f>
        <v>11040358.350000001</v>
      </c>
      <c r="F47" s="34">
        <f>F9+F19+F23+F26+F27+F31+F38+F42</f>
        <v>11121339.41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35">
        <v>0</v>
      </c>
      <c r="C50" s="35">
        <v>0</v>
      </c>
      <c r="D50" s="20" t="s">
        <v>88</v>
      </c>
      <c r="E50" s="35">
        <v>447192</v>
      </c>
      <c r="F50" s="35">
        <v>447192</v>
      </c>
    </row>
    <row r="51" spans="1:6" x14ac:dyDescent="0.25">
      <c r="A51" s="13" t="s">
        <v>89</v>
      </c>
      <c r="B51" s="35">
        <v>361322.61</v>
      </c>
      <c r="C51" s="35">
        <v>361322.61</v>
      </c>
      <c r="D51" s="20" t="s">
        <v>90</v>
      </c>
      <c r="E51" s="35">
        <v>0</v>
      </c>
      <c r="F51" s="35">
        <v>0</v>
      </c>
    </row>
    <row r="52" spans="1:6" x14ac:dyDescent="0.25">
      <c r="A52" s="13" t="s">
        <v>91</v>
      </c>
      <c r="B52" s="35">
        <v>1180566.46</v>
      </c>
      <c r="C52" s="35">
        <v>1180566.46</v>
      </c>
      <c r="D52" s="20" t="s">
        <v>92</v>
      </c>
      <c r="E52" s="35">
        <v>0</v>
      </c>
      <c r="F52" s="35">
        <v>0</v>
      </c>
    </row>
    <row r="53" spans="1:6" x14ac:dyDescent="0.25">
      <c r="A53" s="13" t="s">
        <v>93</v>
      </c>
      <c r="B53" s="35">
        <v>4150384.06</v>
      </c>
      <c r="C53" s="35">
        <v>4150384.06</v>
      </c>
      <c r="D53" s="20" t="s">
        <v>94</v>
      </c>
      <c r="E53" s="35">
        <v>0</v>
      </c>
      <c r="F53" s="35">
        <v>0</v>
      </c>
    </row>
    <row r="54" spans="1:6" x14ac:dyDescent="0.25">
      <c r="A54" s="13" t="s">
        <v>95</v>
      </c>
      <c r="B54" s="35">
        <v>5290</v>
      </c>
      <c r="C54" s="35">
        <v>5290</v>
      </c>
      <c r="D54" s="20" t="s">
        <v>96</v>
      </c>
      <c r="E54" s="35">
        <v>0</v>
      </c>
      <c r="F54" s="35">
        <v>0</v>
      </c>
    </row>
    <row r="55" spans="1:6" x14ac:dyDescent="0.25">
      <c r="A55" s="13" t="s">
        <v>97</v>
      </c>
      <c r="B55" s="35">
        <v>-2275927.09</v>
      </c>
      <c r="C55" s="35">
        <v>-2275927.09</v>
      </c>
      <c r="D55" s="24" t="s">
        <v>98</v>
      </c>
      <c r="E55" s="35">
        <v>0</v>
      </c>
      <c r="F55" s="35">
        <v>0</v>
      </c>
    </row>
    <row r="56" spans="1:6" x14ac:dyDescent="0.25">
      <c r="A56" s="13" t="s">
        <v>99</v>
      </c>
      <c r="B56" s="35">
        <v>1213293.2</v>
      </c>
      <c r="C56" s="35">
        <v>1213293.2</v>
      </c>
      <c r="D56" s="22"/>
      <c r="E56" s="33"/>
      <c r="F56" s="33"/>
    </row>
    <row r="57" spans="1:6" x14ac:dyDescent="0.2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447192</v>
      </c>
      <c r="F57" s="34">
        <f>SUM(F50:F55)</f>
        <v>447192</v>
      </c>
    </row>
    <row r="58" spans="1:6" x14ac:dyDescent="0.2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11487550.350000001</v>
      </c>
      <c r="F59" s="34">
        <f>F47+F57</f>
        <v>11568531.41</v>
      </c>
    </row>
    <row r="60" spans="1:6" x14ac:dyDescent="0.25">
      <c r="A60" s="16" t="s">
        <v>104</v>
      </c>
      <c r="B60" s="34">
        <f>SUM(B50:B58)</f>
        <v>4634929.24</v>
      </c>
      <c r="C60" s="34">
        <f>SUM(C50:C58)</f>
        <v>4634929.24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21736565.18</v>
      </c>
      <c r="C62" s="34">
        <f>SUM(C47+C60)</f>
        <v>21655642.689999998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1656967.38</v>
      </c>
      <c r="F63" s="32">
        <f>SUM(F64:F66)</f>
        <v>1656967.38</v>
      </c>
    </row>
    <row r="64" spans="1:6" x14ac:dyDescent="0.25">
      <c r="A64" s="11"/>
      <c r="B64" s="30"/>
      <c r="C64" s="30"/>
      <c r="D64" s="27" t="s">
        <v>108</v>
      </c>
      <c r="E64" s="35">
        <v>595402.38</v>
      </c>
      <c r="F64" s="35">
        <v>595402.38</v>
      </c>
    </row>
    <row r="65" spans="1:6" x14ac:dyDescent="0.25">
      <c r="A65" s="11"/>
      <c r="B65" s="30"/>
      <c r="C65" s="30"/>
      <c r="D65" s="28" t="s">
        <v>109</v>
      </c>
      <c r="E65" s="35">
        <v>1061565</v>
      </c>
      <c r="F65" s="35">
        <v>1061565</v>
      </c>
    </row>
    <row r="66" spans="1:6" x14ac:dyDescent="0.25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8592047.4500000011</v>
      </c>
      <c r="F68" s="32">
        <f>SUM(F69:F73)</f>
        <v>8430143.9000000004</v>
      </c>
    </row>
    <row r="69" spans="1:6" x14ac:dyDescent="0.25">
      <c r="A69" s="17"/>
      <c r="B69" s="30"/>
      <c r="C69" s="30"/>
      <c r="D69" s="27" t="s">
        <v>112</v>
      </c>
      <c r="E69" s="35">
        <v>161903.54999999999</v>
      </c>
      <c r="F69" s="35">
        <v>-1108484.25</v>
      </c>
    </row>
    <row r="70" spans="1:6" x14ac:dyDescent="0.25">
      <c r="A70" s="17"/>
      <c r="B70" s="30"/>
      <c r="C70" s="30"/>
      <c r="D70" s="27" t="s">
        <v>113</v>
      </c>
      <c r="E70" s="35">
        <v>8430143.9000000004</v>
      </c>
      <c r="F70" s="35">
        <v>9538628.1500000004</v>
      </c>
    </row>
    <row r="71" spans="1:6" x14ac:dyDescent="0.2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x14ac:dyDescent="0.2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x14ac:dyDescent="0.25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x14ac:dyDescent="0.2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10249014.830000002</v>
      </c>
      <c r="F79" s="34">
        <f>F63+F68+F75</f>
        <v>10087111.280000001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21736565.180000003</v>
      </c>
      <c r="F81" s="34">
        <f>F59+F79</f>
        <v>21655642.690000001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2018-11-20T17:29:30Z</dcterms:created>
  <dcterms:modified xsi:type="dcterms:W3CDTF">2023-02-10T18:41:15Z</dcterms:modified>
</cp:coreProperties>
</file>