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ASESORIA\FERIA\LEY DE DISCIPLINA FINANCIERA\4TO TRIMESTR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Area" localSheetId="0">Hoja1!$A$1:$E$75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C21" i="1" s="1"/>
  <c r="C23" i="1" s="1"/>
  <c r="C25" i="1" s="1"/>
  <c r="B8" i="1"/>
  <c r="D44" i="1" l="1"/>
  <c r="D21" i="1"/>
  <c r="D23" i="1" s="1"/>
  <c r="D25" i="1" s="1"/>
  <c r="D33" i="1" s="1"/>
  <c r="C44" i="1"/>
  <c r="B21" i="1"/>
  <c r="B23" i="1" s="1"/>
  <c r="B25" i="1" s="1"/>
  <c r="B44" i="1"/>
  <c r="C33" i="1"/>
  <c r="B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<sst xmlns="http://schemas.openxmlformats.org/spreadsheetml/2006/main" count="65" uniqueCount="45">
  <si>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</si>
  <si>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</si>
  <si>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</si>
  <si>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</si>
  <si>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</si>
  <si>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</si>
  <si>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</si>
  <si>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</si>
  <si>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</si>
  <si>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</si>
  <si>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</si>
  <si>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</si>
  <si>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</si>
  <si>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</si>
  <si>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</si>
  <si>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</si>
  <si>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</si>
  <si>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</si>
  <si>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</si>
  <si>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</si>
  <si>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</si>
  <si>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</si>
  <si>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</si>
  <si>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</si>
  <si>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</si>
  <si>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</si>
  <si>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</si>
  <si>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</si>
  <si>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</si>
  <si>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</si>
  <si>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</si>
  <si>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</si>
  <si>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</si>
  <si>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</si>
  <si>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</si>
  <si>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</si>
  <si>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</si>
  <si>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</si>
  <si>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</si>
  <si>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</si>
  <si>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</si>
  <si>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</si>
  <si>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</si>
  <si>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Patronato de la Feria Regional Puerta de Oro del Bajío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</si>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</sst>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2" sqref="A2:D2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4205770.29</v>
      </c>
      <c r="C8" s="20">
        <f>SUM(C9:C11)</f>
        <v>5604947.6399999997</v>
      </c>
      <c r="D8" s="20">
        <f>SUM(D9:D11)</f>
        <v>5604947.6399999997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4205770.29</v>
      </c>
      <c r="C9" s="48">
        <v>5604947.6399999997</v>
      </c>
      <c r="D9" s="48">
        <v>5604947.6399999997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4205770.29</v>
      </c>
      <c r="C13" s="20">
        <f t="shared" ref="C13:D13" si="0">SUM(C14:C15)</f>
        <v>4493344.51</v>
      </c>
      <c r="D13" s="20">
        <f t="shared" si="0"/>
        <v>4493344.51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4205770.29</v>
      </c>
      <c r="C14" s="48">
        <v>4493344.51</v>
      </c>
      <c r="D14" s="48">
        <v>4493344.51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1111603.1299999999</v>
      </c>
      <c r="D21" s="20">
        <f>D8-D13+D17</f>
        <v>1111603.1299999999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1111603.1299999999</v>
      </c>
      <c r="D23" s="20">
        <f>D21-D11</f>
        <v>1111603.1299999999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1111603.1299999999</v>
      </c>
      <c r="D25" s="20">
        <f>D23-D17</f>
        <v>1111603.1299999999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1111603.1299999999</v>
      </c>
      <c r="D33" s="27">
        <f>D25+D29</f>
        <v>1111603.1299999999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4205770.29</v>
      </c>
      <c r="C48" s="49">
        <v>5604947.6399999997</v>
      </c>
      <c r="D48" s="49">
        <v>5604947.6399999997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4205770.29</v>
      </c>
      <c r="C53" s="51">
        <v>4493344.51</v>
      </c>
      <c r="D53" s="51">
        <v>4493344.51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1111603.1299999999</v>
      </c>
      <c r="D57" s="27">
        <f>D48+D49-D53+D55</f>
        <v>1111603.1299999999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1111603.1299999999</v>
      </c>
      <c r="D59" s="27">
        <f>D57-D49</f>
        <v>1111603.1299999999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2023-02-10T17:39:01Z</cp:lastPrinted>
  <dcterms:created xsi:type="dcterms:W3CDTF">2018-11-21T17:29:53Z</dcterms:created>
  <dcterms:modified xsi:type="dcterms:W3CDTF">2023-02-10T17:39:17Z</dcterms:modified>
</cp:coreProperties>
</file>